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34" firstSheet="0" activeTab="0"/>
  </bookViews>
  <sheets>
    <sheet name="rozp2018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<sst xmlns="http://schemas.openxmlformats.org/spreadsheetml/2006/main" count="93" uniqueCount="70">
  <si>
    <t>Základní škola a Mateřská škola, Hrabětice, příspěvková organizace</t>
  </si>
  <si>
    <t>Kostelní 216, 671 68  Hrabětice</t>
  </si>
  <si>
    <t>IČ : 70990336</t>
  </si>
  <si>
    <t>Návrh střednědobého výhledu rozpočtu</t>
  </si>
  <si>
    <t>( v Kč )</t>
  </si>
  <si>
    <t>Položky hrazené z příspěvku od zřizovatele a vlastní činnosti</t>
  </si>
  <si>
    <t>SÚ</t>
  </si>
  <si>
    <t>Název</t>
  </si>
  <si>
    <t>Rok 2020</t>
  </si>
  <si>
    <t>Rok 2021</t>
  </si>
  <si>
    <t>Výnosy</t>
  </si>
  <si>
    <t>Výnosy z prodeje služeb</t>
  </si>
  <si>
    <t>648</t>
  </si>
  <si>
    <t>Čerpání rezervního fondu</t>
  </si>
  <si>
    <t>649</t>
  </si>
  <si>
    <t>Ostatní výnosy z činnosti</t>
  </si>
  <si>
    <t>662</t>
  </si>
  <si>
    <t>Úroky</t>
  </si>
  <si>
    <t>672</t>
  </si>
  <si>
    <t>Příspěvek od zřizovatele na neinvestiční výdaje</t>
  </si>
  <si>
    <t>Příspěvek od zřizovatele na zájmovou činnost</t>
  </si>
  <si>
    <t>Náklady</t>
  </si>
  <si>
    <t>501</t>
  </si>
  <si>
    <t>Spotřeba materiálu</t>
  </si>
  <si>
    <t>502</t>
  </si>
  <si>
    <t>Spotřeba energie</t>
  </si>
  <si>
    <t>503</t>
  </si>
  <si>
    <t>Spotřeba jiných neskladovatelných dodávek</t>
  </si>
  <si>
    <t>511</t>
  </si>
  <si>
    <t>Opravy a udržování</t>
  </si>
  <si>
    <t>512</t>
  </si>
  <si>
    <t>Cestovné</t>
  </si>
  <si>
    <t>513</t>
  </si>
  <si>
    <t>Náklady na reprezentaci</t>
  </si>
  <si>
    <t>518</t>
  </si>
  <si>
    <t>Ostatní služby</t>
  </si>
  <si>
    <t>521</t>
  </si>
  <si>
    <t>Mzdové náklady</t>
  </si>
  <si>
    <t>524</t>
  </si>
  <si>
    <t>Zákonné sociální pojištění</t>
  </si>
  <si>
    <t>Jiné sociální pojištění</t>
  </si>
  <si>
    <t>527</t>
  </si>
  <si>
    <t>Zákonné sociální náklady</t>
  </si>
  <si>
    <t>528</t>
  </si>
  <si>
    <t>Jiné sociální náklady</t>
  </si>
  <si>
    <t>538</t>
  </si>
  <si>
    <t>Jiné daně a poplatky</t>
  </si>
  <si>
    <t>549</t>
  </si>
  <si>
    <t>Ostatní náklady z činnosti</t>
  </si>
  <si>
    <t>551</t>
  </si>
  <si>
    <t>Odpisy dlouhodobého majetku</t>
  </si>
  <si>
    <t>558</t>
  </si>
  <si>
    <t>Náklady z drobného dlouhodobého majetku</t>
  </si>
  <si>
    <t>Položky hrazené z transferu MŠMT na přímé vzdělávání</t>
  </si>
  <si>
    <t>Transfer MŠMT na přímé vzdělávání</t>
  </si>
  <si>
    <t>Výnosy celkem</t>
  </si>
  <si>
    <t>Náklady celkem</t>
  </si>
  <si>
    <t>Hospodářský výsledek</t>
  </si>
  <si>
    <t>V Hraběticích dne 26.11.2018</t>
  </si>
  <si>
    <t>Schválila: Mgr. Vladimíra Bobková</t>
  </si>
  <si>
    <t>Zpracovala: Plocrová Hana</t>
  </si>
  <si>
    <t>Ztráta je přípustná pouze do výše krytí rezervním fondem příspěvkové organizace.</t>
  </si>
  <si>
    <t>Návrh střednědobého výhledu rozpočtu sestavila:</t>
  </si>
  <si>
    <t>Plocrová Hana, dne 26.11.2018, telefon 735853865</t>
  </si>
  <si>
    <t>Podpis …………………………..</t>
  </si>
  <si>
    <t>Ředitel PO: Mgr. Vladimíra Bobková</t>
  </si>
  <si>
    <t>Záznam o projednání</t>
  </si>
  <si>
    <t>Připomínky   ano/ne      popis  připomínek  …………...................………........................….</t>
  </si>
  <si>
    <t>podpis  …......................................</t>
  </si>
  <si>
    <t>Za zřizovatele:  …..........……………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</si>
</sst>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0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6B9B8"/>
        <bgColor rgb="FFFCD5B5"/>
      </patternFill>
    </fill>
    <fill>
      <patternFill patternType="solid">
        <fgColor rgb="FFB9CDE5"/>
        <bgColor rgb="FF99CCFF"/>
      </patternFill>
    </fill>
    <fill>
      <patternFill patternType="solid">
        <fgColor rgb="FFFCD5B5"/>
        <bgColor rgb="FFE6B9B8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5" fillId="2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5" fillId="3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left" vertical="bottom" textRotation="0" wrapText="false" indent="1" shrinkToFit="false"/>
      <protection locked="true" hidden="false"/>
    </xf>
    <xf numFmtId="165" fontId="5" fillId="4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E6B9B8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8"/>
  <sheetViews>
    <sheetView windowProtection="false" showFormulas="false" showGridLines="true" showRowColHeaders="true" showZeros="true" rightToLeft="false" tabSelected="true" showOutlineSymbols="true" defaultGridColor="true" view="normal" topLeftCell="A6" colorId="64" zoomScale="100" zoomScaleNormal="100" zoomScalePageLayoutView="100" workbookViewId="0">
      <selection pane="topLeft" activeCell="E22" activeCellId="0" sqref="E22"/>
    </sheetView>
  </sheetViews>
  <sheetFormatPr defaultRowHeight="12.75"/>
  <cols>
    <col collapsed="false" hidden="false" max="1" min="1" style="0" width="2.85204081632653"/>
    <col collapsed="false" hidden="false" max="2" min="2" style="0" width="6.71428571428571"/>
    <col collapsed="false" hidden="false" max="3" min="3" style="0" width="53.2857142857143"/>
    <col collapsed="false" hidden="false" max="4" min="4" style="0" width="10.9948979591837"/>
    <col collapsed="false" hidden="false" max="5" min="5" style="0" width="10.8520408163265"/>
    <col collapsed="false" hidden="false" max="1025" min="6" style="0" width="8.72959183673469"/>
  </cols>
  <sheetData>
    <row r="1" customFormat="false" ht="12.8" hidden="false" customHeight="false" outlineLevel="0" collapsed="false">
      <c r="B1" s="1" t="s">
        <v>0</v>
      </c>
    </row>
    <row r="2" customFormat="false" ht="12.8" hidden="false" customHeight="false" outlineLevel="0" collapsed="false">
      <c r="B2" s="1" t="s">
        <v>1</v>
      </c>
    </row>
    <row r="3" customFormat="false" ht="12.8" hidden="false" customHeight="false" outlineLevel="0" collapsed="false">
      <c r="B3" s="1" t="s">
        <v>2</v>
      </c>
    </row>
    <row r="4" customFormat="false" ht="12.75" hidden="false" customHeight="false" outlineLevel="0" collapsed="false">
      <c r="B4" s="1"/>
    </row>
    <row r="5" customFormat="false" ht="15.75" hidden="false" customHeight="false" outlineLevel="0" collapsed="false">
      <c r="B5" s="2" t="s">
        <v>3</v>
      </c>
      <c r="C5" s="2"/>
      <c r="D5" s="2"/>
      <c r="E5" s="2"/>
    </row>
    <row r="6" customFormat="false" ht="12.75" hidden="false" customHeight="false" outlineLevel="0" collapsed="false">
      <c r="B6" s="3" t="s">
        <v>4</v>
      </c>
      <c r="C6" s="3"/>
      <c r="D6" s="3"/>
      <c r="E6" s="3"/>
    </row>
    <row r="7" customFormat="false" ht="12.75" hidden="false" customHeight="false" outlineLevel="0" collapsed="false">
      <c r="B7" s="4"/>
      <c r="C7" s="5"/>
      <c r="D7" s="5"/>
      <c r="E7" s="5"/>
    </row>
    <row r="8" customFormat="false" ht="13.5" hidden="false" customHeight="false" outlineLevel="0" collapsed="false">
      <c r="B8" s="6" t="s">
        <v>5</v>
      </c>
      <c r="C8" s="6"/>
      <c r="D8" s="6"/>
      <c r="E8" s="6"/>
    </row>
    <row r="9" customFormat="false" ht="13.4" hidden="false" customHeight="false" outlineLevel="0" collapsed="false">
      <c r="B9" s="7" t="s">
        <v>6</v>
      </c>
      <c r="C9" s="7" t="s">
        <v>7</v>
      </c>
      <c r="D9" s="8" t="s">
        <v>8</v>
      </c>
      <c r="E9" s="8" t="s">
        <v>9</v>
      </c>
      <c r="F9" s="9"/>
      <c r="G9" s="10"/>
    </row>
    <row r="10" customFormat="false" ht="12.8" hidden="false" customHeight="false" outlineLevel="0" collapsed="false">
      <c r="B10" s="11" t="s">
        <v>10</v>
      </c>
      <c r="C10" s="11"/>
      <c r="D10" s="12" t="n">
        <f aca="false">SUM(D11:D16)</f>
        <v>1573000</v>
      </c>
      <c r="E10" s="12" t="n">
        <f aca="false">SUM(E11:E16)</f>
        <v>1540000</v>
      </c>
    </row>
    <row r="11" customFormat="false" ht="12.75" hidden="false" customHeight="false" outlineLevel="0" collapsed="false">
      <c r="B11" s="13" t="n">
        <v>602</v>
      </c>
      <c r="C11" s="14" t="s">
        <v>11</v>
      </c>
      <c r="D11" s="15" t="n">
        <v>530000</v>
      </c>
      <c r="E11" s="15" t="n">
        <v>540000</v>
      </c>
    </row>
    <row r="12" customFormat="false" ht="12.75" hidden="false" customHeight="false" outlineLevel="0" collapsed="false">
      <c r="B12" s="16" t="s">
        <v>12</v>
      </c>
      <c r="C12" s="17" t="s">
        <v>13</v>
      </c>
      <c r="D12" s="18" t="n">
        <v>30000</v>
      </c>
      <c r="E12" s="18" t="n">
        <v>0</v>
      </c>
    </row>
    <row r="13" customFormat="false" ht="12.8" hidden="false" customHeight="false" outlineLevel="0" collapsed="false">
      <c r="B13" s="16" t="s">
        <v>14</v>
      </c>
      <c r="C13" s="17" t="s">
        <v>15</v>
      </c>
      <c r="D13" s="18" t="n">
        <v>5000</v>
      </c>
      <c r="E13" s="18" t="n">
        <v>5000</v>
      </c>
    </row>
    <row r="14" customFormat="false" ht="12.75" hidden="false" customHeight="false" outlineLevel="0" collapsed="false">
      <c r="B14" s="16" t="s">
        <v>16</v>
      </c>
      <c r="C14" s="17" t="s">
        <v>17</v>
      </c>
      <c r="D14" s="18" t="n">
        <v>0</v>
      </c>
      <c r="E14" s="18" t="n">
        <v>0</v>
      </c>
    </row>
    <row r="15" customFormat="false" ht="12.8" hidden="false" customHeight="false" outlineLevel="0" collapsed="false">
      <c r="B15" s="16" t="s">
        <v>18</v>
      </c>
      <c r="C15" s="17" t="s">
        <v>19</v>
      </c>
      <c r="D15" s="19" t="n">
        <v>1008000</v>
      </c>
      <c r="E15" s="19" t="n">
        <v>995000</v>
      </c>
    </row>
    <row r="16" customFormat="false" ht="12.75" hidden="false" customHeight="false" outlineLevel="0" collapsed="false">
      <c r="B16" s="20" t="s">
        <v>18</v>
      </c>
      <c r="C16" s="21" t="s">
        <v>20</v>
      </c>
      <c r="D16" s="22" t="n">
        <v>0</v>
      </c>
      <c r="E16" s="22" t="n">
        <v>0</v>
      </c>
    </row>
    <row r="17" customFormat="false" ht="12.8" hidden="false" customHeight="false" outlineLevel="0" collapsed="false">
      <c r="B17" s="23" t="s">
        <v>21</v>
      </c>
      <c r="C17" s="23"/>
      <c r="D17" s="24" t="n">
        <f aca="false">SUM(D18:D33)</f>
        <v>1573000</v>
      </c>
      <c r="E17" s="24" t="n">
        <f aca="false">SUM(E18:E33)</f>
        <v>1540000</v>
      </c>
    </row>
    <row r="18" customFormat="false" ht="12.8" hidden="false" customHeight="false" outlineLevel="0" collapsed="false">
      <c r="B18" s="13" t="s">
        <v>22</v>
      </c>
      <c r="C18" s="14" t="s">
        <v>23</v>
      </c>
      <c r="D18" s="15" t="n">
        <v>562000</v>
      </c>
      <c r="E18" s="15" t="n">
        <v>567000</v>
      </c>
    </row>
    <row r="19" customFormat="false" ht="12.8" hidden="false" customHeight="false" outlineLevel="0" collapsed="false">
      <c r="B19" s="16" t="s">
        <v>24</v>
      </c>
      <c r="C19" s="17" t="s">
        <v>25</v>
      </c>
      <c r="D19" s="18" t="n">
        <v>408000</v>
      </c>
      <c r="E19" s="18" t="n">
        <v>408000</v>
      </c>
    </row>
    <row r="20" customFormat="false" ht="12.8" hidden="false" customHeight="false" outlineLevel="0" collapsed="false">
      <c r="B20" s="16" t="s">
        <v>26</v>
      </c>
      <c r="C20" s="17" t="s">
        <v>27</v>
      </c>
      <c r="D20" s="18" t="n">
        <v>56000</v>
      </c>
      <c r="E20" s="18" t="n">
        <v>56000</v>
      </c>
    </row>
    <row r="21" customFormat="false" ht="12.8" hidden="false" customHeight="false" outlineLevel="0" collapsed="false">
      <c r="B21" s="16" t="s">
        <v>28</v>
      </c>
      <c r="C21" s="17" t="s">
        <v>29</v>
      </c>
      <c r="D21" s="25" t="n">
        <v>120000</v>
      </c>
      <c r="E21" s="19" t="n">
        <v>97000</v>
      </c>
    </row>
    <row r="22" customFormat="false" ht="12.75" hidden="false" customHeight="false" outlineLevel="0" collapsed="false">
      <c r="B22" s="16" t="s">
        <v>30</v>
      </c>
      <c r="C22" s="17" t="s">
        <v>31</v>
      </c>
      <c r="D22" s="18" t="n">
        <v>3000</v>
      </c>
      <c r="E22" s="18" t="n">
        <v>3000</v>
      </c>
    </row>
    <row r="23" customFormat="false" ht="12.75" hidden="false" customHeight="false" outlineLevel="0" collapsed="false">
      <c r="B23" s="16" t="s">
        <v>32</v>
      </c>
      <c r="C23" s="17" t="s">
        <v>33</v>
      </c>
      <c r="D23" s="18" t="n">
        <v>0</v>
      </c>
      <c r="E23" s="18" t="n">
        <v>0</v>
      </c>
    </row>
    <row r="24" customFormat="false" ht="12.75" hidden="false" customHeight="false" outlineLevel="0" collapsed="false">
      <c r="B24" s="16" t="s">
        <v>34</v>
      </c>
      <c r="C24" s="17" t="s">
        <v>35</v>
      </c>
      <c r="D24" s="18" t="n">
        <v>249000</v>
      </c>
      <c r="E24" s="18" t="n">
        <v>254000</v>
      </c>
    </row>
    <row r="25" customFormat="false" ht="12.75" hidden="false" customHeight="false" outlineLevel="0" collapsed="false">
      <c r="B25" s="16" t="s">
        <v>36</v>
      </c>
      <c r="C25" s="17" t="s">
        <v>37</v>
      </c>
      <c r="D25" s="18" t="n">
        <v>30000</v>
      </c>
      <c r="E25" s="18" t="n">
        <v>10000</v>
      </c>
    </row>
    <row r="26" customFormat="false" ht="12.75" hidden="false" customHeight="false" outlineLevel="0" collapsed="false">
      <c r="B26" s="16" t="s">
        <v>38</v>
      </c>
      <c r="C26" s="17" t="s">
        <v>39</v>
      </c>
      <c r="D26" s="18" t="n">
        <v>10000</v>
      </c>
      <c r="E26" s="18" t="n">
        <v>0</v>
      </c>
    </row>
    <row r="27" customFormat="false" ht="13.4" hidden="false" customHeight="false" outlineLevel="0" collapsed="false">
      <c r="B27" s="16" t="n">
        <v>525</v>
      </c>
      <c r="C27" s="26" t="s">
        <v>40</v>
      </c>
      <c r="D27" s="18" t="n">
        <v>1000</v>
      </c>
      <c r="E27" s="18" t="n">
        <v>1000</v>
      </c>
    </row>
    <row r="28" customFormat="false" ht="12.75" hidden="false" customHeight="false" outlineLevel="0" collapsed="false">
      <c r="B28" s="16" t="s">
        <v>41</v>
      </c>
      <c r="C28" s="17" t="s">
        <v>42</v>
      </c>
      <c r="D28" s="18" t="n">
        <v>10000</v>
      </c>
      <c r="E28" s="18" t="n">
        <v>10000</v>
      </c>
    </row>
    <row r="29" customFormat="false" ht="12.75" hidden="false" customHeight="false" outlineLevel="0" collapsed="false">
      <c r="B29" s="16" t="s">
        <v>43</v>
      </c>
      <c r="C29" s="17" t="s">
        <v>44</v>
      </c>
      <c r="D29" s="18" t="n">
        <v>0</v>
      </c>
      <c r="E29" s="18" t="n">
        <v>0</v>
      </c>
    </row>
    <row r="30" customFormat="false" ht="12.75" hidden="false" customHeight="false" outlineLevel="0" collapsed="false">
      <c r="B30" s="16" t="s">
        <v>45</v>
      </c>
      <c r="C30" s="17" t="s">
        <v>46</v>
      </c>
      <c r="D30" s="18" t="n">
        <v>0</v>
      </c>
      <c r="E30" s="18" t="n">
        <v>0</v>
      </c>
    </row>
    <row r="31" customFormat="false" ht="12.75" hidden="false" customHeight="false" outlineLevel="0" collapsed="false">
      <c r="B31" s="16" t="s">
        <v>47</v>
      </c>
      <c r="C31" s="17" t="s">
        <v>48</v>
      </c>
      <c r="D31" s="18" t="n">
        <v>9000</v>
      </c>
      <c r="E31" s="18" t="n">
        <v>9000</v>
      </c>
    </row>
    <row r="32" customFormat="false" ht="12.75" hidden="false" customHeight="false" outlineLevel="0" collapsed="false">
      <c r="B32" s="16" t="s">
        <v>49</v>
      </c>
      <c r="C32" s="17" t="s">
        <v>50</v>
      </c>
      <c r="D32" s="18" t="n">
        <v>96000</v>
      </c>
      <c r="E32" s="18" t="n">
        <v>96000</v>
      </c>
    </row>
    <row r="33" customFormat="false" ht="12.8" hidden="false" customHeight="false" outlineLevel="0" collapsed="false">
      <c r="B33" s="20" t="s">
        <v>51</v>
      </c>
      <c r="C33" s="21" t="s">
        <v>52</v>
      </c>
      <c r="D33" s="27" t="n">
        <v>19000</v>
      </c>
      <c r="E33" s="27" t="n">
        <v>29000</v>
      </c>
    </row>
    <row r="35" customFormat="false" ht="13.5" hidden="false" customHeight="false" outlineLevel="0" collapsed="false">
      <c r="B35" s="6" t="s">
        <v>53</v>
      </c>
      <c r="C35" s="6"/>
      <c r="D35" s="6"/>
      <c r="E35" s="6"/>
    </row>
    <row r="36" customFormat="false" ht="13.4" hidden="false" customHeight="false" outlineLevel="0" collapsed="false">
      <c r="B36" s="7" t="s">
        <v>6</v>
      </c>
      <c r="C36" s="7" t="s">
        <v>7</v>
      </c>
      <c r="D36" s="8" t="s">
        <v>8</v>
      </c>
      <c r="E36" s="8" t="s">
        <v>9</v>
      </c>
    </row>
    <row r="37" customFormat="false" ht="12.8" hidden="false" customHeight="false" outlineLevel="0" collapsed="false">
      <c r="B37" s="11" t="s">
        <v>10</v>
      </c>
      <c r="C37" s="11"/>
      <c r="D37" s="12" t="n">
        <f aca="false">+D38</f>
        <v>5492000</v>
      </c>
      <c r="E37" s="12" t="n">
        <f aca="false">+E38</f>
        <v>5766000</v>
      </c>
    </row>
    <row r="38" customFormat="false" ht="12.75" hidden="false" customHeight="false" outlineLevel="0" collapsed="false">
      <c r="B38" s="20" t="s">
        <v>18</v>
      </c>
      <c r="C38" s="21" t="s">
        <v>54</v>
      </c>
      <c r="D38" s="22" t="n">
        <v>5492000</v>
      </c>
      <c r="E38" s="22" t="n">
        <v>5766000</v>
      </c>
    </row>
    <row r="39" customFormat="false" ht="12.75" hidden="false" customHeight="false" outlineLevel="0" collapsed="false">
      <c r="B39" s="23" t="s">
        <v>21</v>
      </c>
      <c r="C39" s="23"/>
      <c r="D39" s="24" t="n">
        <f aca="false">SUM(D40:D46)</f>
        <v>5492000</v>
      </c>
      <c r="E39" s="24" t="n">
        <f aca="false">SUM(E40:E46)</f>
        <v>5766000</v>
      </c>
    </row>
    <row r="40" customFormat="false" ht="12.75" hidden="false" customHeight="false" outlineLevel="0" collapsed="false">
      <c r="B40" s="13" t="s">
        <v>22</v>
      </c>
      <c r="C40" s="14" t="s">
        <v>23</v>
      </c>
      <c r="D40" s="15" t="n">
        <v>72000</v>
      </c>
      <c r="E40" s="15" t="n">
        <v>74000</v>
      </c>
    </row>
    <row r="41" customFormat="false" ht="12.8" hidden="false" customHeight="false" outlineLevel="0" collapsed="false">
      <c r="B41" s="16" t="n">
        <v>512</v>
      </c>
      <c r="C41" s="17" t="s">
        <v>31</v>
      </c>
      <c r="D41" s="18" t="n">
        <v>1000</v>
      </c>
      <c r="E41" s="18" t="n">
        <v>1000</v>
      </c>
    </row>
    <row r="42" customFormat="false" ht="12.75" hidden="false" customHeight="false" outlineLevel="0" collapsed="false">
      <c r="B42" s="16" t="s">
        <v>34</v>
      </c>
      <c r="C42" s="17" t="s">
        <v>35</v>
      </c>
      <c r="D42" s="18" t="n">
        <v>5000</v>
      </c>
      <c r="E42" s="18" t="n">
        <v>5000</v>
      </c>
    </row>
    <row r="43" customFormat="false" ht="12.75" hidden="false" customHeight="false" outlineLevel="0" collapsed="false">
      <c r="B43" s="16" t="s">
        <v>36</v>
      </c>
      <c r="C43" s="17" t="s">
        <v>37</v>
      </c>
      <c r="D43" s="18" t="n">
        <v>3969000</v>
      </c>
      <c r="E43" s="18" t="n">
        <v>4167000</v>
      </c>
    </row>
    <row r="44" customFormat="false" ht="12.75" hidden="false" customHeight="false" outlineLevel="0" collapsed="false">
      <c r="B44" s="16" t="s">
        <v>38</v>
      </c>
      <c r="C44" s="17" t="s">
        <v>39</v>
      </c>
      <c r="D44" s="18" t="n">
        <v>1349000</v>
      </c>
      <c r="E44" s="18" t="n">
        <v>1417000</v>
      </c>
    </row>
    <row r="45" customFormat="false" ht="13.4" hidden="false" customHeight="false" outlineLevel="0" collapsed="false">
      <c r="B45" s="16" t="n">
        <v>525</v>
      </c>
      <c r="C45" s="26" t="s">
        <v>40</v>
      </c>
      <c r="D45" s="18" t="n">
        <v>17000</v>
      </c>
      <c r="E45" s="18" t="n">
        <v>18000</v>
      </c>
    </row>
    <row r="46" customFormat="false" ht="13.5" hidden="false" customHeight="false" outlineLevel="0" collapsed="false">
      <c r="B46" s="20" t="s">
        <v>41</v>
      </c>
      <c r="C46" s="21" t="s">
        <v>42</v>
      </c>
      <c r="D46" s="27" t="n">
        <v>79000</v>
      </c>
      <c r="E46" s="27" t="n">
        <v>84000</v>
      </c>
    </row>
    <row r="48" customFormat="false" ht="12.8" hidden="false" customHeight="false" outlineLevel="0" collapsed="false">
      <c r="B48" s="11" t="s">
        <v>55</v>
      </c>
      <c r="C48" s="11"/>
      <c r="D48" s="28" t="n">
        <f aca="false">+D37+D10</f>
        <v>7065000</v>
      </c>
      <c r="E48" s="28" t="n">
        <f aca="false">+E37+E10</f>
        <v>7306000</v>
      </c>
    </row>
    <row r="49" customFormat="false" ht="12.8" hidden="false" customHeight="false" outlineLevel="0" collapsed="false">
      <c r="B49" s="23" t="s">
        <v>56</v>
      </c>
      <c r="C49" s="23"/>
      <c r="D49" s="24" t="n">
        <f aca="false">+D39+D17</f>
        <v>7065000</v>
      </c>
      <c r="E49" s="24" t="n">
        <f aca="false">+E39+E17</f>
        <v>7306000</v>
      </c>
    </row>
    <row r="50" customFormat="false" ht="12.8" hidden="false" customHeight="false" outlineLevel="0" collapsed="false">
      <c r="B50" s="29" t="s">
        <v>57</v>
      </c>
      <c r="C50" s="29"/>
      <c r="D50" s="30" t="n">
        <f aca="false">+D48-D49</f>
        <v>0</v>
      </c>
      <c r="E50" s="30" t="n">
        <f aca="false">+E48-E49</f>
        <v>0</v>
      </c>
    </row>
    <row r="52" customFormat="false" ht="12.8" hidden="false" customHeight="false" outlineLevel="0" collapsed="false">
      <c r="B52" s="0" t="s">
        <v>58</v>
      </c>
      <c r="D52" s="0" t="s">
        <v>59</v>
      </c>
    </row>
    <row r="53" customFormat="false" ht="12.8" hidden="false" customHeight="false" outlineLevel="0" collapsed="false">
      <c r="B53" s="0" t="s">
        <v>60</v>
      </c>
    </row>
    <row r="55" s="31" customFormat="true" ht="12.8" hidden="false" customHeight="false" outlineLevel="0" collapsed="false">
      <c r="B55" s="32" t="s">
        <v>61</v>
      </c>
    </row>
    <row r="56" s="31" customFormat="true" ht="12.8" hidden="false" customHeight="false" outlineLevel="0" collapsed="false">
      <c r="B56" s="0"/>
    </row>
    <row r="57" s="31" customFormat="true" ht="13.4" hidden="false" customHeight="false" outlineLevel="0" collapsed="false">
      <c r="B57" s="33" t="s">
        <v>62</v>
      </c>
    </row>
    <row r="58" s="31" customFormat="true" ht="13.4" hidden="false" customHeight="false" outlineLevel="0" collapsed="false">
      <c r="B58" s="33" t="s">
        <v>63</v>
      </c>
      <c r="D58" s="33" t="s">
        <v>64</v>
      </c>
    </row>
    <row r="59" s="31" customFormat="true" ht="12.8" hidden="false" customHeight="false" outlineLevel="0" collapsed="false">
      <c r="B59" s="0"/>
      <c r="D59" s="0"/>
    </row>
    <row r="60" s="31" customFormat="true" ht="13.4" hidden="false" customHeight="false" outlineLevel="0" collapsed="false">
      <c r="B60" s="33" t="s">
        <v>65</v>
      </c>
      <c r="D60" s="33" t="s">
        <v>64</v>
      </c>
    </row>
    <row r="61" customFormat="false" ht="12.8" hidden="false" customHeight="false" outlineLevel="0" collapsed="false">
      <c r="A61" s="31"/>
      <c r="C61" s="31"/>
    </row>
    <row r="62" customFormat="false" ht="13.4" hidden="false" customHeight="false" outlineLevel="0" collapsed="false">
      <c r="A62" s="31"/>
      <c r="B62" s="34" t="s">
        <v>66</v>
      </c>
      <c r="C62" s="31"/>
    </row>
    <row r="63" customFormat="false" ht="13.4" hidden="false" customHeight="false" outlineLevel="0" collapsed="false">
      <c r="A63" s="31"/>
      <c r="B63" s="33" t="s">
        <v>67</v>
      </c>
      <c r="C63" s="31"/>
    </row>
    <row r="64" customFormat="false" ht="12.8" hidden="false" customHeight="false" outlineLevel="0" collapsed="false">
      <c r="A64" s="31"/>
    </row>
    <row r="65" customFormat="false" ht="13.4" hidden="false" customHeight="false" outlineLevel="0" collapsed="false">
      <c r="A65" s="31"/>
      <c r="B65" s="33" t="s">
        <v>65</v>
      </c>
      <c r="C65" s="31"/>
      <c r="D65" s="33" t="s">
        <v>68</v>
      </c>
    </row>
    <row r="66" customFormat="false" ht="12.8" hidden="false" customHeight="false" outlineLevel="0" collapsed="false">
      <c r="A66" s="31"/>
    </row>
    <row r="67" customFormat="false" ht="13.4" hidden="false" customHeight="false" outlineLevel="0" collapsed="false">
      <c r="A67" s="31"/>
      <c r="B67" s="33" t="s">
        <v>69</v>
      </c>
      <c r="D67" s="33" t="s">
        <v>68</v>
      </c>
    </row>
    <row r="68" customFormat="false" ht="12.8" hidden="false" customHeight="false" outlineLevel="0" collapsed="false"/>
  </sheetData>
  <mergeCells count="11">
    <mergeCell ref="B5:E5"/>
    <mergeCell ref="B6:E6"/>
    <mergeCell ref="B8:E8"/>
    <mergeCell ref="B10:C10"/>
    <mergeCell ref="B17:C17"/>
    <mergeCell ref="B35:E35"/>
    <mergeCell ref="B37:C37"/>
    <mergeCell ref="B39:C39"/>
    <mergeCell ref="B48:C48"/>
    <mergeCell ref="B49:C49"/>
    <mergeCell ref="B50:C50"/>
  </mergeCells>
  <printOptions headings="false" gridLines="false" gridLinesSet="true" horizontalCentered="true" verticalCentered="false"/>
  <pageMargins left="0.348611111111111" right="0.278472222222222" top="0.704166666666667" bottom="0.9840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7716</TotalTime>
  <Application>LibreOffice/4.3.4.1$Windows_x86 LibreOffice_project/bc356b2f991740509f321d70e4512a6a54c5f243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2017-10-30T09:38:40Z</dcterms:created>
  <dc:creator>Karel Rabinak</dc:creator>
  <dc:language>cs-CZ</dc:language>
  <cp:lastPrinted>2017-10-30T09:40:01Z</cp:lastPrinted>
  <dcterms:modified xsi:type="dcterms:W3CDTF">2018-11-29T16:47:54Z</dcterms:modified>
  <cp:revision>16</cp:revision>
</cp:coreProperties>
</file>