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ocha zo stareho PC\Pracovná plocha\súkromné\"/>
    </mc:Choice>
  </mc:AlternateContent>
  <xr:revisionPtr revIDLastSave="0" documentId="10_ncr:8100000_{493B0B05-596E-4392-B767-6B1CF83A710A}" xr6:coauthVersionLast="34" xr6:coauthVersionMax="34" xr10:uidLastSave="{00000000-0000-0000-0000-000000000000}"/>
  <bookViews>
    <workbookView xWindow="240" yWindow="60" windowWidth="20052" windowHeight="7956" activeTab="2" xr2:uid="{00000000-000D-0000-FFFF-FFFF00000000}"/>
  </bookViews>
  <sheets>
    <sheet name="2015-2016" sheetId="1" r:id="rId1"/>
    <sheet name="2016-2017" sheetId="2" r:id="rId2"/>
    <sheet name="2017-2018" sheetId="3" r:id="rId3"/>
  </sheets>
  <calcPr calcId="162913"/>
</workbook>
</file>

<file path=xl/calcChain.xml><?xml version="1.0" encoding="utf-8"?>
<calcChain xmlns="http://schemas.openxmlformats.org/spreadsheetml/2006/main">
  <c r="C10" i="3" l="1"/>
  <c r="C21" i="3"/>
  <c r="C12" i="2"/>
  <c r="C22" i="2" s="1"/>
  <c r="C9" i="2"/>
  <c r="C20" i="1"/>
  <c r="C10" i="1"/>
  <c r="C24" i="1" s="1"/>
  <c r="C25" i="3" l="1"/>
  <c r="C26" i="2"/>
</calcChain>
</file>

<file path=xl/sharedStrings.xml><?xml version="1.0" encoding="utf-8"?>
<sst xmlns="http://schemas.openxmlformats.org/spreadsheetml/2006/main" count="112" uniqueCount="58">
  <si>
    <t>1.</t>
  </si>
  <si>
    <t>Poplatky vybraté od rodičov</t>
  </si>
  <si>
    <t>2.</t>
  </si>
  <si>
    <t xml:space="preserve">Sponzorské US PS Helcmanovce </t>
  </si>
  <si>
    <t>3.</t>
  </si>
  <si>
    <t xml:space="preserve">Vstupné karneval </t>
  </si>
  <si>
    <t>PRÍJMY</t>
  </si>
  <si>
    <t>SPOLU</t>
  </si>
  <si>
    <t>VÝDAJE</t>
  </si>
  <si>
    <t>4.</t>
  </si>
  <si>
    <t>5.</t>
  </si>
  <si>
    <t>Karneval ceny</t>
  </si>
  <si>
    <t>Karneval DJ, pečenie</t>
  </si>
  <si>
    <t>Mikuláš balíčky</t>
  </si>
  <si>
    <t>Tvorivé dielne</t>
  </si>
  <si>
    <t>MDD guľáš</t>
  </si>
  <si>
    <t>6.</t>
  </si>
  <si>
    <t>MDD balíčky</t>
  </si>
  <si>
    <t>7.</t>
  </si>
  <si>
    <t>Koniec šk.roka ceny ZŠ + MŠ</t>
  </si>
  <si>
    <t>Počiatočný stav z r.2014/2015</t>
  </si>
  <si>
    <t>ZOSTATOK k 30.6.2016</t>
  </si>
  <si>
    <t>Výdavky ZRPŠ pri ZŠ z MŠ v Helcmanovciach  v školskom roku 2015/2016</t>
  </si>
  <si>
    <t>výdavky v priemere</t>
  </si>
  <si>
    <t>6,07 E na dieťa</t>
  </si>
  <si>
    <t>* orol v Helcmanovciach sponzorské MDD /sladkosti/+ Mikuláš /sladkosti/</t>
  </si>
  <si>
    <t>* večierka v Helcmanovciach sponzorské MDD /zelenina, sladkosti/ + karneval /napečené koláče, čaj, cukor/+mikuláš /sladkosti/</t>
  </si>
  <si>
    <t>Výdavky ZRPŠ pri ZŠ z MŠ v Helcmanovciach  v školskom roku 2016/2017</t>
  </si>
  <si>
    <t>Karneval DJ</t>
  </si>
  <si>
    <t>Karneval MŠ</t>
  </si>
  <si>
    <t>MDD zmrzlina</t>
  </si>
  <si>
    <t>Koniec šk.roka ceny ZŠ knihy</t>
  </si>
  <si>
    <t>MDD maľovanie na tvár + drobnosti</t>
  </si>
  <si>
    <t>8.</t>
  </si>
  <si>
    <t>9.</t>
  </si>
  <si>
    <t>MŠ knihy, cestovné na detskú olymp.+prednes+spev</t>
  </si>
  <si>
    <t>MDD Guľáš</t>
  </si>
  <si>
    <t>5,69 E na dieťa</t>
  </si>
  <si>
    <t>Poďakovanie sponzorom:</t>
  </si>
  <si>
    <t>* orol v Helcmanovciach sponzorské Mikuláš /sladkosti/</t>
  </si>
  <si>
    <t>* Urbárskej spoločnosti v Helcmanovciach</t>
  </si>
  <si>
    <t>* MILK AGRO Mníšek nad Hnilcom p.Lydka Gansová  chlieb MDD</t>
  </si>
  <si>
    <t>* hostinec " U Špaka" pri Kaštieli lízatká karneval</t>
  </si>
  <si>
    <t>* p.Erika Jablonovská / Kostelníková zelenina MDD, záviny karneval</t>
  </si>
  <si>
    <t>* potraviny oproti škole v Helcmanovciach sponzorské sladkostiMikuláš</t>
  </si>
  <si>
    <t>Výdavky ZRPŠ pri ZŠ z MŠ v Helcmanovciach  v školskom roku 2017/2018</t>
  </si>
  <si>
    <t>Počiatočný stav z r.2017/2018</t>
  </si>
  <si>
    <t>Vstupné karneval</t>
  </si>
  <si>
    <t>MŠ zakúpenie vodeodolných obrusov</t>
  </si>
  <si>
    <t>5,31 E na dieťa</t>
  </si>
  <si>
    <t>* p.Erika Jablonovská / Kostelníková zelenina, mäso - guľáš MDD, záviny- karneval/</t>
  </si>
  <si>
    <t>Veľké poďakovanie sponzorom:</t>
  </si>
  <si>
    <t xml:space="preserve">* DJ Golitko diskotéka pre deti na karnevale zdarma </t>
  </si>
  <si>
    <t>poplatok 5,- E dieťa/rok</t>
  </si>
  <si>
    <t>*p.Brezovský Mikuláš -ovocie do balíčkov MDD</t>
  </si>
  <si>
    <t>* p.Miro Šmelko, Gelnica - misky, lyžičky na guľáš MDD</t>
  </si>
  <si>
    <t>Coca Cola+detské šampanské-odmena 9.tr.karneval</t>
  </si>
  <si>
    <t xml:space="preserve">* potraviny Večierka / oproti škole/ v Helcmanovciach sponzorské sladkosti Mikuláš,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</si>
</sst>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44" fontId="0" fillId="0" borderId="0" xfId="1" applyFont="1"/>
    <xf numFmtId="164" fontId="2" fillId="0" borderId="0" xfId="0" applyNumberFormat="1" applyFont="1"/>
    <xf numFmtId="44" fontId="2" fillId="0" borderId="0" xfId="1" applyFont="1"/>
    <xf numFmtId="164" fontId="0" fillId="0" borderId="1" xfId="0" applyNumberFormat="1" applyBorder="1"/>
    <xf numFmtId="44" fontId="0" fillId="0" borderId="1" xfId="1" applyFont="1" applyBorder="1"/>
    <xf numFmtId="0" fontId="0" fillId="0" borderId="0" xfId="0" applyAlignment="1"/>
    <xf numFmtId="0" fontId="2" fillId="0" borderId="0" xfId="0" applyFont="1"/>
    <xf numFmtId="44" fontId="0" fillId="2" borderId="0" xfId="1" applyFont="1" applyFill="1"/>
    <xf numFmtId="44" fontId="0" fillId="2" borderId="1" xfId="1" applyFont="1" applyFill="1" applyBorder="1"/>
    <xf numFmtId="0" fontId="0" fillId="2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4" fontId="0" fillId="2" borderId="0" xfId="0" applyNumberFormat="1" applyFill="1"/>
    <xf numFmtId="44" fontId="2" fillId="2" borderId="0" xfId="1" applyFont="1" applyFill="1"/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workbookViewId="0">
      <selection activeCell="B2" sqref="B2"/>
    </sheetView>
  </sheetViews>
  <sheetFormatPr defaultRowHeight="20.100000000000001" customHeight="1" x14ac:dyDescent="0.3"/>
  <cols>
    <col min="1" max="1" width="4.109375" customWidth="1"/>
    <col min="2" max="2" width="29" customWidth="1"/>
    <col min="3" max="3" width="9.44140625" bestFit="1" customWidth="1"/>
  </cols>
  <sheetData>
    <row r="1" spans="1:5" ht="20.100000000000001" customHeight="1" x14ac:dyDescent="0.3">
      <c r="A1" s="7" t="s">
        <v>22</v>
      </c>
      <c r="B1" s="7"/>
      <c r="C1" s="7"/>
      <c r="D1" s="7"/>
      <c r="E1" s="7"/>
    </row>
    <row r="2" spans="1:5" ht="20.100000000000001" customHeight="1" x14ac:dyDescent="0.3">
      <c r="A2" s="7"/>
      <c r="B2" s="7"/>
      <c r="C2" s="7"/>
      <c r="D2" s="7"/>
      <c r="E2" s="7"/>
    </row>
    <row r="4" spans="1:5" ht="20.100000000000001" customHeight="1" x14ac:dyDescent="0.3">
      <c r="B4" s="8" t="s">
        <v>20</v>
      </c>
      <c r="C4" s="3">
        <v>298.66000000000003</v>
      </c>
    </row>
    <row r="6" spans="1:5" ht="20.100000000000001" customHeight="1" x14ac:dyDescent="0.3">
      <c r="B6" s="8" t="s">
        <v>6</v>
      </c>
    </row>
    <row r="7" spans="1:5" ht="20.100000000000001" customHeight="1" x14ac:dyDescent="0.3">
      <c r="A7" t="s">
        <v>0</v>
      </c>
      <c r="B7" t="s">
        <v>1</v>
      </c>
      <c r="C7" s="1">
        <v>715</v>
      </c>
    </row>
    <row r="8" spans="1:5" ht="20.100000000000001" customHeight="1" x14ac:dyDescent="0.3">
      <c r="A8" t="s">
        <v>2</v>
      </c>
      <c r="B8" t="s">
        <v>3</v>
      </c>
      <c r="C8" s="1">
        <v>40</v>
      </c>
    </row>
    <row r="9" spans="1:5" ht="20.100000000000001" customHeight="1" x14ac:dyDescent="0.3">
      <c r="A9" t="s">
        <v>4</v>
      </c>
      <c r="B9" t="s">
        <v>5</v>
      </c>
      <c r="C9" s="5">
        <v>19</v>
      </c>
    </row>
    <row r="10" spans="1:5" ht="20.100000000000001" customHeight="1" x14ac:dyDescent="0.3">
      <c r="B10" t="s">
        <v>7</v>
      </c>
      <c r="C10" s="4">
        <f>SUM(C7:C9)</f>
        <v>774</v>
      </c>
    </row>
    <row r="12" spans="1:5" ht="20.100000000000001" customHeight="1" x14ac:dyDescent="0.3">
      <c r="B12" s="8" t="s">
        <v>8</v>
      </c>
    </row>
    <row r="13" spans="1:5" ht="20.100000000000001" customHeight="1" x14ac:dyDescent="0.3">
      <c r="A13" t="s">
        <v>0</v>
      </c>
      <c r="B13" t="s">
        <v>11</v>
      </c>
      <c r="C13" s="2">
        <v>95.05</v>
      </c>
    </row>
    <row r="14" spans="1:5" ht="20.100000000000001" customHeight="1" x14ac:dyDescent="0.3">
      <c r="A14" t="s">
        <v>2</v>
      </c>
      <c r="B14" t="s">
        <v>12</v>
      </c>
      <c r="C14" s="2">
        <v>26.28</v>
      </c>
    </row>
    <row r="15" spans="1:5" ht="20.100000000000001" customHeight="1" x14ac:dyDescent="0.3">
      <c r="A15" t="s">
        <v>4</v>
      </c>
      <c r="B15" t="s">
        <v>13</v>
      </c>
      <c r="C15" s="2">
        <v>351.19</v>
      </c>
    </row>
    <row r="16" spans="1:5" ht="20.100000000000001" customHeight="1" x14ac:dyDescent="0.3">
      <c r="A16" t="s">
        <v>9</v>
      </c>
      <c r="B16" t="s">
        <v>14</v>
      </c>
      <c r="C16" s="2">
        <v>55.28</v>
      </c>
    </row>
    <row r="17" spans="1:6" ht="20.100000000000001" customHeight="1" x14ac:dyDescent="0.3">
      <c r="A17" t="s">
        <v>10</v>
      </c>
      <c r="B17" t="s">
        <v>15</v>
      </c>
      <c r="C17" s="2">
        <v>110.82</v>
      </c>
    </row>
    <row r="18" spans="1:6" ht="20.100000000000001" customHeight="1" x14ac:dyDescent="0.3">
      <c r="A18" t="s">
        <v>16</v>
      </c>
      <c r="B18" t="s">
        <v>17</v>
      </c>
      <c r="C18" s="2">
        <v>150</v>
      </c>
    </row>
    <row r="19" spans="1:6" ht="20.100000000000001" customHeight="1" x14ac:dyDescent="0.3">
      <c r="A19" t="s">
        <v>18</v>
      </c>
      <c r="B19" t="s">
        <v>19</v>
      </c>
      <c r="C19" s="6">
        <v>80</v>
      </c>
    </row>
    <row r="20" spans="1:6" ht="20.100000000000001" customHeight="1" x14ac:dyDescent="0.3">
      <c r="B20" t="s">
        <v>7</v>
      </c>
      <c r="C20" s="4">
        <f>SUM(C13:C19)</f>
        <v>868.61999999999989</v>
      </c>
    </row>
    <row r="21" spans="1:6" ht="20.100000000000001" customHeight="1" x14ac:dyDescent="0.3">
      <c r="C21" s="4"/>
    </row>
    <row r="22" spans="1:6" ht="20.100000000000001" customHeight="1" x14ac:dyDescent="0.3">
      <c r="B22" t="s">
        <v>23</v>
      </c>
      <c r="C22" t="s">
        <v>24</v>
      </c>
    </row>
    <row r="24" spans="1:6" ht="20.100000000000001" customHeight="1" x14ac:dyDescent="0.3">
      <c r="B24" s="8" t="s">
        <v>21</v>
      </c>
      <c r="C24" s="3">
        <f>C4+C10-C20</f>
        <v>204.04000000000019</v>
      </c>
    </row>
    <row r="26" spans="1:6" ht="36.75" customHeight="1" x14ac:dyDescent="0.3">
      <c r="B26" s="12" t="s">
        <v>26</v>
      </c>
      <c r="C26" s="12"/>
      <c r="D26" s="12"/>
      <c r="E26" s="12"/>
      <c r="F26" s="12"/>
    </row>
    <row r="28" spans="1:6" ht="20.100000000000001" customHeight="1" x14ac:dyDescent="0.3">
      <c r="B28" t="s">
        <v>25</v>
      </c>
    </row>
  </sheetData>
  <mergeCells count="1">
    <mergeCell ref="B26:F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workbookViewId="0">
      <selection activeCell="B2" sqref="B2"/>
    </sheetView>
  </sheetViews>
  <sheetFormatPr defaultRowHeight="20.100000000000001" customHeight="1" x14ac:dyDescent="0.3"/>
  <cols>
    <col min="1" max="1" width="4.109375" customWidth="1"/>
    <col min="2" max="2" width="54" customWidth="1"/>
    <col min="3" max="3" width="9.44140625" bestFit="1" customWidth="1"/>
  </cols>
  <sheetData>
    <row r="1" spans="1:5" ht="14.4" x14ac:dyDescent="0.3">
      <c r="A1" s="7" t="s">
        <v>27</v>
      </c>
      <c r="B1" s="7"/>
      <c r="C1" s="7"/>
      <c r="D1" s="7"/>
      <c r="E1" s="7"/>
    </row>
    <row r="2" spans="1:5" ht="14.4" x14ac:dyDescent="0.3">
      <c r="A2" s="7"/>
      <c r="B2" s="7" t="s">
        <v>53</v>
      </c>
      <c r="C2" s="7"/>
      <c r="D2" s="7"/>
      <c r="E2" s="7"/>
    </row>
    <row r="4" spans="1:5" ht="14.4" x14ac:dyDescent="0.3">
      <c r="B4" s="8" t="s">
        <v>20</v>
      </c>
      <c r="C4" s="3">
        <v>204.04</v>
      </c>
    </row>
    <row r="6" spans="1:5" ht="14.4" x14ac:dyDescent="0.3">
      <c r="B6" s="8" t="s">
        <v>6</v>
      </c>
    </row>
    <row r="7" spans="1:5" ht="14.4" x14ac:dyDescent="0.3">
      <c r="A7" t="s">
        <v>0</v>
      </c>
      <c r="B7" t="s">
        <v>1</v>
      </c>
      <c r="C7" s="1">
        <v>715</v>
      </c>
    </row>
    <row r="8" spans="1:5" ht="14.4" x14ac:dyDescent="0.3">
      <c r="A8" t="s">
        <v>2</v>
      </c>
      <c r="B8" t="s">
        <v>3</v>
      </c>
      <c r="C8" s="1">
        <v>50</v>
      </c>
    </row>
    <row r="9" spans="1:5" ht="14.4" x14ac:dyDescent="0.3">
      <c r="B9" t="s">
        <v>7</v>
      </c>
      <c r="C9" s="4">
        <f>SUM(C7:C8)</f>
        <v>765</v>
      </c>
    </row>
    <row r="11" spans="1:5" ht="14.4" x14ac:dyDescent="0.3">
      <c r="B11" s="8" t="s">
        <v>8</v>
      </c>
    </row>
    <row r="12" spans="1:5" ht="14.4" x14ac:dyDescent="0.3">
      <c r="A12" t="s">
        <v>0</v>
      </c>
      <c r="B12" s="11" t="s">
        <v>11</v>
      </c>
      <c r="C12" s="9">
        <f>74.48+13.3</f>
        <v>87.78</v>
      </c>
      <c r="D12" s="11"/>
    </row>
    <row r="13" spans="1:5" ht="14.4" x14ac:dyDescent="0.3">
      <c r="A13" t="s">
        <v>2</v>
      </c>
      <c r="B13" s="11" t="s">
        <v>28</v>
      </c>
      <c r="C13" s="9">
        <v>10</v>
      </c>
      <c r="D13" s="11"/>
    </row>
    <row r="14" spans="1:5" ht="14.4" x14ac:dyDescent="0.3">
      <c r="A14" t="s">
        <v>4</v>
      </c>
      <c r="B14" s="11" t="s">
        <v>29</v>
      </c>
      <c r="C14" s="9">
        <v>16.05</v>
      </c>
      <c r="D14" s="11"/>
    </row>
    <row r="15" spans="1:5" ht="14.4" x14ac:dyDescent="0.3">
      <c r="A15" t="s">
        <v>9</v>
      </c>
      <c r="B15" s="11" t="s">
        <v>13</v>
      </c>
      <c r="C15" s="9">
        <v>272.55</v>
      </c>
      <c r="D15" s="11"/>
    </row>
    <row r="16" spans="1:5" ht="14.4" x14ac:dyDescent="0.3">
      <c r="A16" t="s">
        <v>10</v>
      </c>
      <c r="B16" s="11" t="s">
        <v>14</v>
      </c>
      <c r="C16" s="9">
        <v>29.23</v>
      </c>
      <c r="D16" s="11"/>
    </row>
    <row r="17" spans="1:6" ht="14.4" x14ac:dyDescent="0.3">
      <c r="A17" t="s">
        <v>16</v>
      </c>
      <c r="B17" s="11" t="s">
        <v>36</v>
      </c>
      <c r="C17" s="9">
        <v>131.04</v>
      </c>
      <c r="D17" s="11"/>
    </row>
    <row r="18" spans="1:6" ht="14.4" x14ac:dyDescent="0.3">
      <c r="A18" t="s">
        <v>16</v>
      </c>
      <c r="B18" s="11" t="s">
        <v>30</v>
      </c>
      <c r="C18" s="9">
        <v>124.5</v>
      </c>
      <c r="D18" s="11"/>
    </row>
    <row r="19" spans="1:6" ht="14.4" x14ac:dyDescent="0.3">
      <c r="A19" t="s">
        <v>18</v>
      </c>
      <c r="B19" s="11" t="s">
        <v>32</v>
      </c>
      <c r="C19" s="9">
        <v>24.5</v>
      </c>
      <c r="D19" s="11"/>
    </row>
    <row r="20" spans="1:6" ht="14.4" x14ac:dyDescent="0.3">
      <c r="A20" t="s">
        <v>33</v>
      </c>
      <c r="B20" s="11" t="s">
        <v>35</v>
      </c>
      <c r="C20" s="9">
        <v>38.4</v>
      </c>
      <c r="D20" s="11"/>
    </row>
    <row r="21" spans="1:6" ht="20.100000000000001" customHeight="1" x14ac:dyDescent="0.3">
      <c r="A21" t="s">
        <v>34</v>
      </c>
      <c r="B21" s="11" t="s">
        <v>31</v>
      </c>
      <c r="C21" s="10">
        <v>80</v>
      </c>
      <c r="D21" s="11"/>
    </row>
    <row r="22" spans="1:6" ht="20.100000000000001" customHeight="1" x14ac:dyDescent="0.3">
      <c r="B22" t="s">
        <v>7</v>
      </c>
      <c r="C22" s="4">
        <f>SUM(C12:C21)</f>
        <v>814.05</v>
      </c>
    </row>
    <row r="23" spans="1:6" ht="20.100000000000001" customHeight="1" x14ac:dyDescent="0.3">
      <c r="C23" s="4"/>
    </row>
    <row r="24" spans="1:6" ht="20.100000000000001" customHeight="1" x14ac:dyDescent="0.3">
      <c r="B24" t="s">
        <v>23</v>
      </c>
      <c r="C24" t="s">
        <v>37</v>
      </c>
    </row>
    <row r="26" spans="1:6" ht="20.100000000000001" customHeight="1" x14ac:dyDescent="0.3">
      <c r="B26" s="8" t="s">
        <v>21</v>
      </c>
      <c r="C26" s="3">
        <f>C4+C9-C22</f>
        <v>154.99</v>
      </c>
    </row>
    <row r="27" spans="1:6" ht="20.100000000000001" customHeight="1" x14ac:dyDescent="0.3">
      <c r="B27" s="8"/>
      <c r="C27" s="3"/>
    </row>
    <row r="28" spans="1:6" ht="20.100000000000001" customHeight="1" x14ac:dyDescent="0.3">
      <c r="B28" s="8" t="s">
        <v>38</v>
      </c>
    </row>
    <row r="29" spans="1:6" ht="20.100000000000001" customHeight="1" x14ac:dyDescent="0.3">
      <c r="B29" t="s">
        <v>40</v>
      </c>
    </row>
    <row r="30" spans="1:6" ht="24" customHeight="1" x14ac:dyDescent="0.3">
      <c r="B30" s="13" t="s">
        <v>44</v>
      </c>
      <c r="C30" s="13"/>
      <c r="D30" s="13"/>
      <c r="E30" s="13"/>
      <c r="F30" s="13"/>
    </row>
    <row r="31" spans="1:6" ht="20.100000000000001" customHeight="1" x14ac:dyDescent="0.3">
      <c r="B31" t="s">
        <v>43</v>
      </c>
    </row>
    <row r="32" spans="1:6" ht="20.100000000000001" customHeight="1" x14ac:dyDescent="0.3">
      <c r="B32" t="s">
        <v>39</v>
      </c>
    </row>
    <row r="33" spans="2:2" ht="20.100000000000001" customHeight="1" x14ac:dyDescent="0.3">
      <c r="B33" t="s">
        <v>41</v>
      </c>
    </row>
    <row r="34" spans="2:2" ht="20.100000000000001" customHeight="1" x14ac:dyDescent="0.3">
      <c r="B34" t="s">
        <v>42</v>
      </c>
    </row>
  </sheetData>
  <mergeCells count="1">
    <mergeCell ref="B30:F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tabSelected="1" workbookViewId="0">
      <selection activeCell="B37" sqref="B37"/>
    </sheetView>
  </sheetViews>
  <sheetFormatPr defaultRowHeight="14.4" x14ac:dyDescent="0.3"/>
  <cols>
    <col min="1" max="1" width="4.109375" customWidth="1"/>
    <col min="2" max="2" width="54" customWidth="1"/>
    <col min="3" max="3" width="9.44140625" bestFit="1" customWidth="1"/>
    <col min="5" max="5" width="9.33203125" customWidth="1"/>
    <col min="6" max="6" width="30" customWidth="1"/>
  </cols>
  <sheetData>
    <row r="1" spans="1:5" x14ac:dyDescent="0.3">
      <c r="A1" s="7" t="s">
        <v>45</v>
      </c>
      <c r="B1" s="7"/>
      <c r="C1" s="7"/>
      <c r="D1" s="7"/>
      <c r="E1" s="7"/>
    </row>
    <row r="2" spans="1:5" x14ac:dyDescent="0.3">
      <c r="A2" s="7"/>
      <c r="B2" s="7" t="s">
        <v>53</v>
      </c>
      <c r="C2" s="7"/>
      <c r="D2" s="7"/>
      <c r="E2" s="7"/>
    </row>
    <row r="4" spans="1:5" x14ac:dyDescent="0.3">
      <c r="B4" s="8" t="s">
        <v>46</v>
      </c>
      <c r="C4" s="3">
        <v>154.99</v>
      </c>
    </row>
    <row r="6" spans="1:5" x14ac:dyDescent="0.3">
      <c r="B6" s="8" t="s">
        <v>6</v>
      </c>
    </row>
    <row r="7" spans="1:5" x14ac:dyDescent="0.3">
      <c r="A7" t="s">
        <v>0</v>
      </c>
      <c r="B7" t="s">
        <v>1</v>
      </c>
      <c r="C7" s="14">
        <v>722.5</v>
      </c>
    </row>
    <row r="8" spans="1:5" x14ac:dyDescent="0.3">
      <c r="A8" t="s">
        <v>2</v>
      </c>
      <c r="B8" t="s">
        <v>3</v>
      </c>
      <c r="C8" s="14">
        <v>50</v>
      </c>
    </row>
    <row r="9" spans="1:5" x14ac:dyDescent="0.3">
      <c r="A9" t="s">
        <v>4</v>
      </c>
      <c r="B9" t="s">
        <v>47</v>
      </c>
      <c r="C9" s="14">
        <v>15</v>
      </c>
    </row>
    <row r="10" spans="1:5" x14ac:dyDescent="0.3">
      <c r="B10" s="8" t="s">
        <v>7</v>
      </c>
      <c r="C10" s="15">
        <f>SUM(C7:C9)</f>
        <v>787.5</v>
      </c>
    </row>
    <row r="11" spans="1:5" x14ac:dyDescent="0.3">
      <c r="C11" s="11"/>
    </row>
    <row r="12" spans="1:5" x14ac:dyDescent="0.3">
      <c r="B12" s="8" t="s">
        <v>8</v>
      </c>
      <c r="C12" s="11"/>
    </row>
    <row r="13" spans="1:5" x14ac:dyDescent="0.3">
      <c r="A13" t="s">
        <v>0</v>
      </c>
      <c r="B13" s="11" t="s">
        <v>11</v>
      </c>
      <c r="C13" s="9">
        <v>100.26</v>
      </c>
      <c r="D13" s="11"/>
    </row>
    <row r="14" spans="1:5" x14ac:dyDescent="0.3">
      <c r="A14" t="s">
        <v>2</v>
      </c>
      <c r="B14" s="11" t="s">
        <v>28</v>
      </c>
      <c r="C14" s="9">
        <v>0</v>
      </c>
      <c r="D14" s="11"/>
    </row>
    <row r="15" spans="1:5" x14ac:dyDescent="0.3">
      <c r="A15" t="s">
        <v>9</v>
      </c>
      <c r="B15" s="11" t="s">
        <v>13</v>
      </c>
      <c r="C15" s="9">
        <v>295</v>
      </c>
      <c r="D15" s="11"/>
    </row>
    <row r="16" spans="1:5" x14ac:dyDescent="0.3">
      <c r="A16" t="s">
        <v>10</v>
      </c>
      <c r="B16" s="11" t="s">
        <v>14</v>
      </c>
      <c r="C16" s="9">
        <v>42.86</v>
      </c>
      <c r="D16" s="11"/>
    </row>
    <row r="17" spans="1:4" x14ac:dyDescent="0.3">
      <c r="A17" t="s">
        <v>16</v>
      </c>
      <c r="B17" s="11" t="s">
        <v>48</v>
      </c>
      <c r="C17" s="9">
        <v>51.8</v>
      </c>
      <c r="D17" s="11"/>
    </row>
    <row r="18" spans="1:4" x14ac:dyDescent="0.3">
      <c r="A18" t="s">
        <v>16</v>
      </c>
      <c r="B18" s="11" t="s">
        <v>36</v>
      </c>
      <c r="C18" s="9">
        <v>25.8</v>
      </c>
      <c r="D18" s="11"/>
    </row>
    <row r="19" spans="1:4" x14ac:dyDescent="0.3">
      <c r="A19" t="s">
        <v>16</v>
      </c>
      <c r="B19" s="11" t="s">
        <v>30</v>
      </c>
      <c r="C19" s="9">
        <v>158.80000000000001</v>
      </c>
      <c r="D19" s="11"/>
    </row>
    <row r="20" spans="1:4" ht="20.100000000000001" customHeight="1" x14ac:dyDescent="0.3">
      <c r="A20" t="s">
        <v>34</v>
      </c>
      <c r="B20" s="11" t="s">
        <v>31</v>
      </c>
      <c r="C20" s="10">
        <v>101.35</v>
      </c>
      <c r="D20" s="11"/>
    </row>
    <row r="21" spans="1:4" ht="20.100000000000001" customHeight="1" x14ac:dyDescent="0.3">
      <c r="B21" s="8" t="s">
        <v>7</v>
      </c>
      <c r="C21" s="4">
        <f>SUM(C13:C20)</f>
        <v>775.87</v>
      </c>
    </row>
    <row r="22" spans="1:4" ht="20.100000000000001" customHeight="1" x14ac:dyDescent="0.3">
      <c r="C22" s="4"/>
    </row>
    <row r="23" spans="1:4" ht="20.100000000000001" customHeight="1" x14ac:dyDescent="0.3">
      <c r="B23" t="s">
        <v>23</v>
      </c>
      <c r="C23" t="s">
        <v>49</v>
      </c>
    </row>
    <row r="25" spans="1:4" ht="20.100000000000001" customHeight="1" x14ac:dyDescent="0.3">
      <c r="B25" s="8" t="s">
        <v>21</v>
      </c>
      <c r="C25" s="3">
        <f>C4+C10-C21</f>
        <v>166.62</v>
      </c>
    </row>
    <row r="26" spans="1:4" ht="20.100000000000001" customHeight="1" x14ac:dyDescent="0.3">
      <c r="B26" s="8"/>
      <c r="C26" s="3"/>
    </row>
    <row r="27" spans="1:4" ht="20.100000000000001" customHeight="1" x14ac:dyDescent="0.3">
      <c r="B27" s="8" t="s">
        <v>51</v>
      </c>
    </row>
    <row r="28" spans="1:4" ht="16.8" customHeight="1" x14ac:dyDescent="0.3">
      <c r="B28" t="s">
        <v>40</v>
      </c>
    </row>
    <row r="29" spans="1:4" ht="16.2" customHeight="1" x14ac:dyDescent="0.3">
      <c r="B29" t="s">
        <v>50</v>
      </c>
    </row>
    <row r="30" spans="1:4" x14ac:dyDescent="0.3">
      <c r="B30" t="s">
        <v>52</v>
      </c>
    </row>
    <row r="31" spans="1:4" x14ac:dyDescent="0.3">
      <c r="B31" t="s">
        <v>55</v>
      </c>
    </row>
    <row r="32" spans="1:4" x14ac:dyDescent="0.3">
      <c r="B32" t="s">
        <v>54</v>
      </c>
    </row>
    <row r="33" spans="2:6" ht="15" customHeight="1" x14ac:dyDescent="0.3">
      <c r="B33" s="13" t="s">
        <v>57</v>
      </c>
      <c r="C33" s="13"/>
      <c r="D33" s="13"/>
      <c r="E33" s="13"/>
      <c r="F33" s="13"/>
    </row>
    <row r="34" spans="2:6" x14ac:dyDescent="0.3">
      <c r="B34" t="s">
        <v>56</v>
      </c>
    </row>
  </sheetData>
  <mergeCells count="1">
    <mergeCell ref="B33:F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2015-2016</vt:lpstr>
      <vt:lpstr>2016-2017</vt:lpstr>
      <vt:lpstr>2017-2018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 Vargová</dc:creator>
  <cp:lastModifiedBy>bvargova</cp:lastModifiedBy>
  <cp:lastPrinted>2016-12-08T06:59:28Z</cp:lastPrinted>
  <dcterms:created xsi:type="dcterms:W3CDTF">2016-08-25T07:52:36Z</dcterms:created>
  <dcterms:modified xsi:type="dcterms:W3CDTF">2018-09-13T14:28:39Z</dcterms:modified>
</cp:coreProperties>
</file>