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35" activeTab="0"/>
  </bookViews>
  <sheets>
    <sheet name="SKCHO" sheetId="1" r:id="rId1"/>
  </sheets>
  <definedNames/>
  <calcPr fullCalcOnLoad="1"/>
</workbook>
</file>

<file path=xl/comments1.xml><?xml version="1.0" encoding="utf-8"?>
<comments xmlns="http://schemas.openxmlformats.org/spreadsheetml/2006/main">
  <authors>
    <author>bursova</author>
  </authors>
  <commentList>
    <comment ref="K7" authorId="0">
      <text>
        <r>
          <rPr>
            <sz val="8"/>
            <rFont val="Tahoma"/>
            <family val="0"/>
          </rPr>
          <t xml:space="preserve">uvádzajte v tvare:
</t>
        </r>
        <r>
          <rPr>
            <sz val="8"/>
            <rFont val="Tahoma"/>
            <family val="2"/>
          </rPr>
          <t>iniciálka krstného mena, priezvisko</t>
        </r>
      </text>
    </comment>
    <comment ref="D6" authorId="0">
      <text>
        <r>
          <rPr>
            <sz val="8"/>
            <rFont val="Tahoma"/>
            <family val="2"/>
          </rPr>
          <t>číslo úlohy</t>
        </r>
        <r>
          <rPr>
            <sz val="8"/>
            <rFont val="Tahoma"/>
            <family val="0"/>
          </rPr>
          <t xml:space="preserve">
</t>
        </r>
      </text>
    </comment>
    <comment ref="D7" authorId="0">
      <text>
        <r>
          <rPr>
            <sz val="8"/>
            <rFont val="Tahoma"/>
            <family val="2"/>
          </rPr>
          <t xml:space="preserve">max. počet bodov (b), ktorý možno za danú úlohu získať
</t>
        </r>
        <r>
          <rPr>
            <sz val="8"/>
            <rFont val="Tahoma"/>
            <family val="0"/>
          </rPr>
          <t xml:space="preserve">
</t>
        </r>
      </text>
    </comment>
    <comment ref="I5" authorId="0">
      <text>
        <r>
          <rPr>
            <sz val="8"/>
            <rFont val="Tahoma"/>
            <family val="2"/>
          </rPr>
          <t>úspešný riešiteľ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<sst xmlns="http://schemas.openxmlformats.org/spreadsheetml/2006/main" count="31" uniqueCount="24">
  <si>
    <t>Priezvisko, meno</t>
  </si>
  <si>
    <t>Teória</t>
  </si>
  <si>
    <t>spolu</t>
  </si>
  <si>
    <t>Ú R</t>
  </si>
  <si>
    <t>Pripravoval(a)</t>
  </si>
  <si>
    <t>Priemerný bodový zisk</t>
  </si>
  <si>
    <t>% úspešnosti</t>
  </si>
  <si>
    <t>Ing. Erika Horváthová</t>
  </si>
  <si>
    <t>Mgr. Ľubomíra Krajčová</t>
  </si>
  <si>
    <t>Mgr. Michal Chren</t>
  </si>
  <si>
    <t>Ing. Eva Žatkuláková</t>
  </si>
  <si>
    <t>Poradie</t>
  </si>
  <si>
    <t>Teoretické úlohy</t>
  </si>
  <si>
    <t>Názov a adresa školy</t>
  </si>
  <si>
    <r>
      <t xml:space="preserve"> min. </t>
    </r>
    <r>
      <rPr>
        <sz val="10"/>
        <rFont val="Arial CE"/>
        <family val="0"/>
      </rPr>
      <t>40%</t>
    </r>
  </si>
  <si>
    <t>Výsledková listina školského kola Chemickej olympiády</t>
  </si>
  <si>
    <r>
      <rPr>
        <b/>
        <sz val="12"/>
        <color indexed="10"/>
        <rFont val="Arial CE"/>
        <family val="0"/>
      </rPr>
      <t>55</t>
    </r>
    <r>
      <rPr>
        <b/>
        <sz val="12"/>
        <rFont val="Arial CE"/>
        <family val="0"/>
      </rPr>
      <t>. ročník, školský rok 20</t>
    </r>
    <r>
      <rPr>
        <b/>
        <sz val="12"/>
        <color indexed="10"/>
        <rFont val="Arial CE"/>
        <family val="0"/>
      </rPr>
      <t>18</t>
    </r>
    <r>
      <rPr>
        <b/>
        <sz val="12"/>
        <rFont val="Arial CE"/>
        <family val="0"/>
      </rPr>
      <t>/2019, kategória D</t>
    </r>
  </si>
  <si>
    <t>Mišutková Sabína</t>
  </si>
  <si>
    <t>ZŠ s MŠ P.V.Rovnianka Dolný Hričov</t>
  </si>
  <si>
    <t>Vršanská Kristína</t>
  </si>
  <si>
    <t>Hvizdáková Mária</t>
  </si>
  <si>
    <t>Medzihorská Aneta</t>
  </si>
  <si>
    <t>RNDr. Štolfová</t>
  </si>
  <si>
    <t>Referent CHO: Štolfová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</si>
</sst>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\ ##,000_);[Red]\([$€-2]\ #\ ##,000\)"/>
  </numFmts>
  <fonts count="4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0"/>
    </font>
    <font>
      <b/>
      <sz val="9"/>
      <name val="Arial CE"/>
      <family val="2"/>
    </font>
    <font>
      <b/>
      <sz val="12"/>
      <color indexed="10"/>
      <name val="Arial CE"/>
      <family val="0"/>
    </font>
    <font>
      <sz val="8"/>
      <name val="Tahoma"/>
      <family val="0"/>
    </font>
    <font>
      <b/>
      <sz val="10"/>
      <color indexed="10"/>
      <name val="Arial CE"/>
      <family val="0"/>
    </font>
    <font>
      <sz val="10"/>
      <color indexed="10"/>
      <name val="Arial CE"/>
      <family val="0"/>
    </font>
    <font>
      <b/>
      <sz val="14"/>
      <name val="Arial CE"/>
      <family val="0"/>
    </font>
    <font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3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172" fontId="0" fillId="0" borderId="10" xfId="0" applyNumberFormat="1" applyFont="1" applyBorder="1" applyAlignment="1">
      <alignment horizontal="center" vertical="center"/>
    </xf>
    <xf numFmtId="172" fontId="0" fillId="0" borderId="11" xfId="0" applyNumberFormat="1" applyFont="1" applyBorder="1" applyAlignment="1">
      <alignment horizontal="center" vertical="center"/>
    </xf>
    <xf numFmtId="172" fontId="0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72" fontId="1" fillId="0" borderId="2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right" vertical="center"/>
    </xf>
    <xf numFmtId="2" fontId="5" fillId="0" borderId="23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right"/>
    </xf>
    <xf numFmtId="2" fontId="5" fillId="0" borderId="25" xfId="0" applyNumberFormat="1" applyFont="1" applyBorder="1" applyAlignment="1">
      <alignment horizontal="center"/>
    </xf>
    <xf numFmtId="172" fontId="9" fillId="0" borderId="26" xfId="0" applyNumberFormat="1" applyFont="1" applyBorder="1" applyAlignment="1">
      <alignment horizontal="center" vertical="center"/>
    </xf>
    <xf numFmtId="172" fontId="9" fillId="0" borderId="27" xfId="0" applyNumberFormat="1" applyFont="1" applyBorder="1" applyAlignment="1">
      <alignment horizontal="center" vertical="center"/>
    </xf>
    <xf numFmtId="172" fontId="9" fillId="0" borderId="22" xfId="0" applyNumberFormat="1" applyFont="1" applyBorder="1" applyAlignment="1">
      <alignment horizontal="center" vertical="center"/>
    </xf>
    <xf numFmtId="172" fontId="9" fillId="0" borderId="23" xfId="0" applyNumberFormat="1" applyFont="1" applyBorder="1" applyAlignment="1">
      <alignment horizontal="center" vertical="center"/>
    </xf>
    <xf numFmtId="172" fontId="9" fillId="0" borderId="28" xfId="0" applyNumberFormat="1" applyFont="1" applyBorder="1" applyAlignment="1">
      <alignment horizontal="center" vertical="center"/>
    </xf>
    <xf numFmtId="172" fontId="9" fillId="0" borderId="29" xfId="0" applyNumberFormat="1" applyFont="1" applyBorder="1" applyAlignment="1">
      <alignment horizontal="center" vertical="center"/>
    </xf>
    <xf numFmtId="172" fontId="0" fillId="0" borderId="26" xfId="0" applyNumberFormat="1" applyFont="1" applyBorder="1" applyAlignment="1">
      <alignment horizontal="center" vertical="center"/>
    </xf>
    <xf numFmtId="172" fontId="0" fillId="0" borderId="27" xfId="0" applyNumberFormat="1" applyFont="1" applyBorder="1" applyAlignment="1">
      <alignment horizontal="center" vertical="center"/>
    </xf>
    <xf numFmtId="172" fontId="0" fillId="0" borderId="29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left" vertical="center"/>
    </xf>
    <xf numFmtId="0" fontId="9" fillId="0" borderId="32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172" fontId="1" fillId="0" borderId="37" xfId="0" applyNumberFormat="1" applyFont="1" applyBorder="1" applyAlignment="1">
      <alignment horizontal="center" vertical="center"/>
    </xf>
    <xf numFmtId="172" fontId="1" fillId="0" borderId="16" xfId="0" applyNumberFormat="1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2" fontId="5" fillId="0" borderId="39" xfId="0" applyNumberFormat="1" applyFont="1" applyBorder="1" applyAlignment="1">
      <alignment horizontal="center" vertical="center"/>
    </xf>
    <xf numFmtId="2" fontId="5" fillId="0" borderId="40" xfId="0" applyNumberFormat="1" applyFont="1" applyBorder="1" applyAlignment="1">
      <alignment horizontal="center"/>
    </xf>
    <xf numFmtId="0" fontId="9" fillId="0" borderId="33" xfId="0" applyFont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1" fillId="0" borderId="41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" fillId="0" borderId="44" xfId="0" applyFont="1" applyBorder="1" applyAlignment="1">
      <alignment horizontal="center" vertical="center" textRotation="90"/>
    </xf>
    <xf numFmtId="0" fontId="0" fillId="0" borderId="45" xfId="0" applyBorder="1" applyAlignment="1">
      <alignment horizontal="center" vertical="center" textRotation="90"/>
    </xf>
    <xf numFmtId="0" fontId="0" fillId="0" borderId="38" xfId="0" applyBorder="1" applyAlignment="1">
      <alignment horizontal="center" vertical="center" textRotation="90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31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0</xdr:row>
      <xdr:rowOff>0</xdr:rowOff>
    </xdr:from>
    <xdr:to>
      <xdr:col>9</xdr:col>
      <xdr:colOff>1685925</xdr:colOff>
      <xdr:row>5</xdr:row>
      <xdr:rowOff>200025</xdr:rowOff>
    </xdr:to>
    <xdr:grpSp>
      <xdr:nvGrpSpPr>
        <xdr:cNvPr id="1" name="Group 4"/>
        <xdr:cNvGrpSpPr>
          <a:grpSpLocks/>
        </xdr:cNvGrpSpPr>
      </xdr:nvGrpSpPr>
      <xdr:grpSpPr>
        <a:xfrm>
          <a:off x="6848475" y="0"/>
          <a:ext cx="0" cy="1285875"/>
          <a:chOff x="1174" y="9"/>
          <a:chExt cx="146" cy="147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74" y="9"/>
            <a:ext cx="146" cy="1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 Box 2"/>
          <xdr:cNvSpPr txBox="1">
            <a:spLocks noChangeArrowheads="1"/>
          </xdr:cNvSpPr>
        </xdr:nvSpPr>
        <xdr:spPr>
          <a:xfrm>
            <a:off x="6000750" y="-78920014"/>
            <a:ext cx="0" cy="6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64008" tIns="54864" rIns="0" bIns="0"/>
          <a:p>
            <a:pPr algn="l">
              <a:defRPr/>
            </a:pPr>
            <a:r>
              <a:rPr lang="en-US" cap="none" sz="3200" b="0" i="0" u="none" baseline="0">
                <a:solidFill>
                  <a:srgbClr val="000000"/>
                </a:solidFill>
              </a:rPr>
              <a:t>4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zoomScale="89" zoomScaleNormal="89" zoomScalePageLayoutView="0" workbookViewId="0" topLeftCell="A1">
      <selection activeCell="G19" sqref="G19"/>
    </sheetView>
  </sheetViews>
  <sheetFormatPr defaultColWidth="9.00390625" defaultRowHeight="12.75"/>
  <cols>
    <col min="1" max="1" width="3.875" style="0" customWidth="1"/>
    <col min="2" max="3" width="22.75390625" style="0" customWidth="1"/>
    <col min="4" max="8" width="6.25390625" style="0" customWidth="1"/>
    <col min="9" max="9" width="9.25390625" style="0" customWidth="1"/>
    <col min="10" max="10" width="25.00390625" style="0" hidden="1" customWidth="1"/>
    <col min="11" max="11" width="21.75390625" style="0" customWidth="1"/>
  </cols>
  <sheetData>
    <row r="1" spans="1:11" ht="18">
      <c r="A1" s="59" t="s">
        <v>15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15.75">
      <c r="A2" s="61" t="s">
        <v>16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63"/>
      <c r="B3" s="64"/>
      <c r="C3" s="64"/>
      <c r="D3" s="64"/>
      <c r="E3" s="64"/>
      <c r="F3" s="64"/>
      <c r="G3" s="64"/>
      <c r="H3" s="65"/>
      <c r="I3" s="65"/>
      <c r="J3" s="65"/>
      <c r="K3" s="65"/>
    </row>
    <row r="4" ht="16.5" thickBot="1">
      <c r="A4" s="1"/>
    </row>
    <row r="5" spans="1:11" ht="19.5" customHeight="1">
      <c r="A5" s="56" t="s">
        <v>11</v>
      </c>
      <c r="B5" s="53" t="s">
        <v>0</v>
      </c>
      <c r="C5" s="53" t="s">
        <v>13</v>
      </c>
      <c r="D5" s="68" t="s">
        <v>12</v>
      </c>
      <c r="E5" s="69"/>
      <c r="F5" s="69"/>
      <c r="G5" s="69"/>
      <c r="H5" s="44" t="s">
        <v>1</v>
      </c>
      <c r="I5" s="66" t="s">
        <v>3</v>
      </c>
      <c r="J5" s="9"/>
      <c r="K5" s="9"/>
    </row>
    <row r="6" spans="1:11" ht="19.5" customHeight="1" thickBot="1">
      <c r="A6" s="57"/>
      <c r="B6" s="54"/>
      <c r="C6" s="54"/>
      <c r="D6" s="20">
        <v>1</v>
      </c>
      <c r="E6" s="21">
        <v>2</v>
      </c>
      <c r="F6" s="21">
        <v>3</v>
      </c>
      <c r="G6" s="22">
        <v>4</v>
      </c>
      <c r="H6" s="45" t="s">
        <v>2</v>
      </c>
      <c r="I6" s="67"/>
      <c r="J6" s="9"/>
      <c r="K6" s="9"/>
    </row>
    <row r="7" spans="1:19" ht="19.5" customHeight="1" thickBot="1">
      <c r="A7" s="58"/>
      <c r="B7" s="55"/>
      <c r="C7" s="55"/>
      <c r="D7" s="10">
        <v>6</v>
      </c>
      <c r="E7" s="11">
        <v>6</v>
      </c>
      <c r="F7" s="11">
        <v>14</v>
      </c>
      <c r="G7" s="12">
        <v>14</v>
      </c>
      <c r="H7" s="23">
        <f>SUM(D7:G7)</f>
        <v>40</v>
      </c>
      <c r="I7" s="48" t="s">
        <v>14</v>
      </c>
      <c r="J7" s="13" t="s">
        <v>4</v>
      </c>
      <c r="K7" s="14" t="s">
        <v>4</v>
      </c>
      <c r="M7" s="5"/>
      <c r="N7" s="5"/>
      <c r="O7" s="5"/>
      <c r="P7" s="5"/>
      <c r="Q7" s="5"/>
      <c r="R7" s="5"/>
      <c r="S7" s="5"/>
    </row>
    <row r="8" spans="1:11" ht="19.5" customHeight="1" thickBot="1">
      <c r="A8" s="37">
        <v>1</v>
      </c>
      <c r="B8" s="40" t="s">
        <v>17</v>
      </c>
      <c r="C8" s="39" t="s">
        <v>18</v>
      </c>
      <c r="D8" s="30">
        <v>6</v>
      </c>
      <c r="E8" s="31">
        <v>6</v>
      </c>
      <c r="F8" s="31">
        <v>9</v>
      </c>
      <c r="G8" s="32">
        <v>13.5</v>
      </c>
      <c r="H8" s="46">
        <f>SUM(D8:G8)</f>
        <v>34.5</v>
      </c>
      <c r="I8" s="15" t="str">
        <f>IF(H8&gt;15.99,"Ú R","––")</f>
        <v>Ú R</v>
      </c>
      <c r="J8" s="16" t="s">
        <v>7</v>
      </c>
      <c r="K8" s="43" t="s">
        <v>22</v>
      </c>
    </row>
    <row r="9" spans="1:11" ht="19.5" customHeight="1" thickBot="1">
      <c r="A9" s="38">
        <v>2</v>
      </c>
      <c r="B9" s="51" t="s">
        <v>19</v>
      </c>
      <c r="C9" s="39" t="s">
        <v>18</v>
      </c>
      <c r="D9" s="33">
        <v>6</v>
      </c>
      <c r="E9" s="28">
        <v>6</v>
      </c>
      <c r="F9" s="28">
        <v>6</v>
      </c>
      <c r="G9" s="29">
        <v>13.5</v>
      </c>
      <c r="H9" s="47">
        <f>SUM(D9:G9)</f>
        <v>31.5</v>
      </c>
      <c r="I9" s="15" t="str">
        <f>IF(H9&gt;15.99,"Ú R","––")</f>
        <v>Ú R</v>
      </c>
      <c r="J9" s="17" t="s">
        <v>8</v>
      </c>
      <c r="K9" s="43" t="s">
        <v>22</v>
      </c>
    </row>
    <row r="10" spans="1:11" ht="19.5" customHeight="1" thickBot="1">
      <c r="A10" s="38">
        <v>3</v>
      </c>
      <c r="B10" s="41" t="s">
        <v>20</v>
      </c>
      <c r="C10" s="71" t="s">
        <v>18</v>
      </c>
      <c r="D10" s="36">
        <v>6</v>
      </c>
      <c r="E10" s="34">
        <v>6</v>
      </c>
      <c r="F10" s="34">
        <v>5</v>
      </c>
      <c r="G10" s="35">
        <v>12</v>
      </c>
      <c r="H10" s="47">
        <f>SUM(D10:G10)</f>
        <v>29</v>
      </c>
      <c r="I10" s="37" t="str">
        <f>IF(H10&gt;15.99,"Ú R","––")</f>
        <v>Ú R</v>
      </c>
      <c r="J10" s="17" t="s">
        <v>9</v>
      </c>
      <c r="K10" s="72" t="s">
        <v>22</v>
      </c>
    </row>
    <row r="11" spans="1:11" ht="19.5" customHeight="1" thickBot="1">
      <c r="A11" s="38">
        <v>4</v>
      </c>
      <c r="B11" s="42" t="s">
        <v>21</v>
      </c>
      <c r="C11" s="71" t="s">
        <v>18</v>
      </c>
      <c r="D11" s="36">
        <v>6</v>
      </c>
      <c r="E11" s="34">
        <v>6</v>
      </c>
      <c r="F11" s="34">
        <v>5</v>
      </c>
      <c r="G11" s="35">
        <v>7</v>
      </c>
      <c r="H11" s="47">
        <f>SUM(D11:G11)</f>
        <v>24</v>
      </c>
      <c r="I11" s="37" t="str">
        <f>IF(H11&gt;15.99,"Ú R","––")</f>
        <v>Ú R</v>
      </c>
      <c r="J11" s="18" t="s">
        <v>10</v>
      </c>
      <c r="K11" s="72" t="s">
        <v>22</v>
      </c>
    </row>
    <row r="12" spans="1:11" ht="19.5" customHeight="1">
      <c r="A12" s="9"/>
      <c r="B12" s="9"/>
      <c r="C12" s="24" t="s">
        <v>5</v>
      </c>
      <c r="D12" s="25">
        <f>AVERAGE(D8:D11)</f>
        <v>6</v>
      </c>
      <c r="E12" s="25">
        <f>AVERAGE(E8:E11)</f>
        <v>6</v>
      </c>
      <c r="F12" s="25">
        <f>AVERAGE(F8:F11)</f>
        <v>6.25</v>
      </c>
      <c r="G12" s="25">
        <f>AVERAGE(G8:G11)</f>
        <v>11.5</v>
      </c>
      <c r="H12" s="49">
        <f>AVERAGE(H8:H11)</f>
        <v>29.75</v>
      </c>
      <c r="I12" s="19"/>
      <c r="J12" s="19"/>
      <c r="K12" s="9"/>
    </row>
    <row r="13" spans="3:10" ht="19.5" customHeight="1" thickBot="1">
      <c r="C13" s="26" t="s">
        <v>6</v>
      </c>
      <c r="D13" s="27">
        <f>D12*100/D7</f>
        <v>100</v>
      </c>
      <c r="E13" s="27">
        <f>E12*100/E7</f>
        <v>100</v>
      </c>
      <c r="F13" s="27">
        <f>F12*100/F7</f>
        <v>44.642857142857146</v>
      </c>
      <c r="G13" s="27">
        <f>G12*100/G7</f>
        <v>82.14285714285714</v>
      </c>
      <c r="H13" s="50">
        <f>H12*100/H7</f>
        <v>74.375</v>
      </c>
      <c r="I13" s="2"/>
      <c r="J13" s="2"/>
    </row>
    <row r="14" spans="3:10" ht="19.5" customHeight="1">
      <c r="C14" s="7"/>
      <c r="D14" s="8"/>
      <c r="E14" s="8"/>
      <c r="F14" s="8"/>
      <c r="G14" s="8"/>
      <c r="H14" s="8"/>
      <c r="I14" s="2"/>
      <c r="J14" s="2"/>
    </row>
    <row r="15" spans="9:11" ht="19.5" customHeight="1">
      <c r="I15" s="2"/>
      <c r="J15" s="2"/>
      <c r="K15" s="2"/>
    </row>
    <row r="16" spans="1:11" ht="19.5" customHeight="1">
      <c r="A16" s="2"/>
      <c r="B16" s="2"/>
      <c r="C16" s="6"/>
      <c r="I16" s="70" t="s">
        <v>23</v>
      </c>
      <c r="J16" s="52"/>
      <c r="K16" s="52"/>
    </row>
    <row r="17" spans="1:11" ht="19.5" customHeight="1">
      <c r="A17" s="2"/>
      <c r="B17" s="2"/>
      <c r="C17" s="2"/>
      <c r="K17" s="2"/>
    </row>
    <row r="18" spans="1:10" ht="19.5" customHeight="1">
      <c r="A18" s="2"/>
      <c r="B18" s="2"/>
      <c r="I18" s="4"/>
      <c r="J18" s="2"/>
    </row>
    <row r="19" spans="1:3" ht="19.5" customHeight="1">
      <c r="A19" s="2"/>
      <c r="B19" s="2"/>
      <c r="C19" s="2"/>
    </row>
    <row r="21" ht="12.75">
      <c r="B21" s="3"/>
    </row>
  </sheetData>
  <sheetProtection/>
  <mergeCells count="9">
    <mergeCell ref="I16:K16"/>
    <mergeCell ref="C5:C7"/>
    <mergeCell ref="B5:B7"/>
    <mergeCell ref="A5:A7"/>
    <mergeCell ref="A1:K1"/>
    <mergeCell ref="A2:K2"/>
    <mergeCell ref="A3:K3"/>
    <mergeCell ref="I5:I6"/>
    <mergeCell ref="D5:G5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perSize="9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skola</dc:creator>
  <cp:keywords/>
  <dc:description/>
  <cp:lastModifiedBy>ucitel</cp:lastModifiedBy>
  <cp:lastPrinted>2011-03-31T15:10:31Z</cp:lastPrinted>
  <dcterms:created xsi:type="dcterms:W3CDTF">2007-01-22T20:18:35Z</dcterms:created>
  <dcterms:modified xsi:type="dcterms:W3CDTF">2019-02-08T14:12:38Z</dcterms:modified>
  <cp:category/>
  <cp:version/>
  <cp:contentType/>
  <cp:contentStatus/>
</cp:coreProperties>
</file>