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320" windowHeight="9480" activeTab="2"/>
  </bookViews>
  <sheets>
    <sheet name="rok 2014" sheetId="1" r:id="rId1"/>
    <sheet name="rok 2015" sheetId="2" r:id="rId2"/>
    <sheet name="rok 2016" sheetId="3" r:id="rId3"/>
  </sheets>
  <calcPr calcId="124519"/>
</workbook>
</file>

<file path=xl/calcChain.xml><?xml version="1.0" encoding="utf-8"?>
<calcChain xmlns="http://schemas.openxmlformats.org/spreadsheetml/2006/main">
  <c r="J26" i="3"/>
  <c r="J126" i="2"/>
  <c r="J90"/>
  <c r="J122" i="1"/>
  <c r="J90"/>
  <c r="J57"/>
  <c r="J26"/>
  <c r="J26" i="2"/>
  <c r="J58"/>
</calcChain>
</file>

<file path=xl/sharedStrings.xml><?xml version="1.0" encoding="utf-8"?>
<sst xmlns="http://schemas.openxmlformats.org/spreadsheetml/2006/main" count="429" uniqueCount="243">
  <si>
    <t>Stredná odborná škola</t>
  </si>
  <si>
    <t>Garbiarska 1, 06001  Kežmarok</t>
  </si>
  <si>
    <t>január až marec 2014</t>
  </si>
  <si>
    <t>Dátum vystavenia</t>
  </si>
  <si>
    <t>Číslo faktúry</t>
  </si>
  <si>
    <t>Dodávateľ</t>
  </si>
  <si>
    <t>Predmet fakturácie</t>
  </si>
  <si>
    <t>Cena s DPH ( € )</t>
  </si>
  <si>
    <t>Dátum úhrady</t>
  </si>
  <si>
    <t>Poznámka</t>
  </si>
  <si>
    <t>Vypracovala: Jolana Zemančíková</t>
  </si>
  <si>
    <t>PhDr. Marta Sabolová</t>
  </si>
  <si>
    <t>Ing. Arch. Figlár Jozef, Kežmarok</t>
  </si>
  <si>
    <t>1/1/2014</t>
  </si>
  <si>
    <t>50/2/2014</t>
  </si>
  <si>
    <t>El. energie 2/2014</t>
  </si>
  <si>
    <t>46/1/2014</t>
  </si>
  <si>
    <t>Le Cheque De Jeneur, Bratislava</t>
  </si>
  <si>
    <t>Nákup stravných lístkov</t>
  </si>
  <si>
    <t>2/2014</t>
  </si>
  <si>
    <t>SPP a.s. Bratislava</t>
  </si>
  <si>
    <t>Plyn za 1/2014</t>
  </si>
  <si>
    <t>2/1/2015</t>
  </si>
  <si>
    <t>Projektová dokumentácia pre stav. povolenie</t>
  </si>
  <si>
    <t>Projekt. dokum. pre stav. povolenie  telocvičňa NB 6</t>
  </si>
  <si>
    <t>103/3/2014</t>
  </si>
  <si>
    <t>VSE. a.s. Košice</t>
  </si>
  <si>
    <t>El. energie 3/2014</t>
  </si>
  <si>
    <t>114/3/2014</t>
  </si>
  <si>
    <t>Vyúčtovanie plyn 2/2014</t>
  </si>
  <si>
    <t>117/3/2014</t>
  </si>
  <si>
    <t>UNI Junior -Šport Poprad</t>
  </si>
  <si>
    <t>Nákup športových potrieb</t>
  </si>
  <si>
    <t>128/3/2014</t>
  </si>
  <si>
    <t>P.V.P.S. Poprad</t>
  </si>
  <si>
    <t>Vodné, stočné</t>
  </si>
  <si>
    <t>137/3/2014</t>
  </si>
  <si>
    <t xml:space="preserve">            riaditeľka</t>
  </si>
  <si>
    <t xml:space="preserve">                Súhrná správa o zákazkách s nízkou hodnotou s cenami nad 1000,-€ za</t>
  </si>
  <si>
    <t xml:space="preserve">    v zmysle zákona č. 25/2006 Z. z. v znení neskorších zmien a doplnkov</t>
  </si>
  <si>
    <t>apríl až jún 2014</t>
  </si>
  <si>
    <t>144/4/2014</t>
  </si>
  <si>
    <t>VSE, a. s. Košice</t>
  </si>
  <si>
    <t>El. energie 4/2014</t>
  </si>
  <si>
    <t>152/4/2014</t>
  </si>
  <si>
    <t>Baumax SR, s. r. o.,</t>
  </si>
  <si>
    <t>178/4/2014</t>
  </si>
  <si>
    <t>SPP, a. s., Bratislava</t>
  </si>
  <si>
    <t>Vyúčtov. plynu maloodber NB</t>
  </si>
  <si>
    <t>4/2014</t>
  </si>
  <si>
    <t>Plyn 3/2014</t>
  </si>
  <si>
    <t>211/4/2014</t>
  </si>
  <si>
    <t>Projekt.dokum.asanácia telocvične</t>
  </si>
  <si>
    <t>194/5/2014</t>
  </si>
  <si>
    <t>El. energie 5/2014</t>
  </si>
  <si>
    <t>213/5/2014</t>
  </si>
  <si>
    <t>Plyn 4/2014</t>
  </si>
  <si>
    <t>234/5/2014</t>
  </si>
  <si>
    <t>REOP Poprad, s. r. o.</t>
  </si>
  <si>
    <t>Hydraulické vyregulovanie</t>
  </si>
  <si>
    <t>239/5/2014</t>
  </si>
  <si>
    <t>249/6/2014</t>
  </si>
  <si>
    <t>El. energia 6/2014</t>
  </si>
  <si>
    <t>250/6/2014</t>
  </si>
  <si>
    <t>255/6/2014</t>
  </si>
  <si>
    <t>Mauntfield SK, s. r. o. Poprad</t>
  </si>
  <si>
    <t>Nákup kosačiek</t>
  </si>
  <si>
    <t>Plyn 5/2014</t>
  </si>
  <si>
    <t>291/6/2014</t>
  </si>
  <si>
    <t>269/6/2014</t>
  </si>
  <si>
    <t>Tatraglobal s. r. o., Poprad</t>
  </si>
  <si>
    <t>301/6/2014</t>
  </si>
  <si>
    <t>P.V.P.S a. s., Poprad</t>
  </si>
  <si>
    <t>Vodné a stočné</t>
  </si>
  <si>
    <t>júl až september 2014</t>
  </si>
  <si>
    <t>309/7/2014</t>
  </si>
  <si>
    <t>El. energie 7/2014</t>
  </si>
  <si>
    <t>321/7/2014</t>
  </si>
  <si>
    <t>Plyn 6/2014</t>
  </si>
  <si>
    <t>333/8/2014</t>
  </si>
  <si>
    <t>El. energia 8/2014</t>
  </si>
  <si>
    <t>346/8/2014</t>
  </si>
  <si>
    <t>Plyn za 7/2014</t>
  </si>
  <si>
    <t>358/8/2014</t>
  </si>
  <si>
    <t>362/9/2014</t>
  </si>
  <si>
    <t>El. energie 9/2014</t>
  </si>
  <si>
    <t>378/9/2014</t>
  </si>
  <si>
    <t>Plyn 8/2014</t>
  </si>
  <si>
    <t>5/10/2014</t>
  </si>
  <si>
    <t>október až december 2014</t>
  </si>
  <si>
    <t>425/10/2014</t>
  </si>
  <si>
    <t>El. energie 10/2014</t>
  </si>
  <si>
    <t>450/10/2014</t>
  </si>
  <si>
    <t>Plyn 9/2014</t>
  </si>
  <si>
    <t>492/11/2014</t>
  </si>
  <si>
    <t>El. energia 11/2014</t>
  </si>
  <si>
    <t>8/2014</t>
  </si>
  <si>
    <t>Plyn za 10/2014</t>
  </si>
  <si>
    <t>571/12/2014</t>
  </si>
  <si>
    <t>El. energie 12/2014</t>
  </si>
  <si>
    <t>11/2014</t>
  </si>
  <si>
    <t>Plyn 11/2014</t>
  </si>
  <si>
    <t xml:space="preserve">            Súhrná správa o zákazkách s nízkou hodnotou s cenami nad 1000,-€ za</t>
  </si>
  <si>
    <t>590/12/2014</t>
  </si>
  <si>
    <t>Kaleta s. r. o., Stará Ľubovňa</t>
  </si>
  <si>
    <t>Výmena brány a okien Š1</t>
  </si>
  <si>
    <t>599/2014</t>
  </si>
  <si>
    <t>P. V.P. S., a. s., Poprad</t>
  </si>
  <si>
    <t>628/2014</t>
  </si>
  <si>
    <t>Plyn 12/2014</t>
  </si>
  <si>
    <t>január až marec 2015</t>
  </si>
  <si>
    <t>49/2/2015</t>
  </si>
  <si>
    <t>El. energie 2/2015</t>
  </si>
  <si>
    <t>56/2/2015</t>
  </si>
  <si>
    <t>Plyn za 1/2015</t>
  </si>
  <si>
    <t>97/3/2015</t>
  </si>
  <si>
    <t>El. energie 3/2015</t>
  </si>
  <si>
    <t>201503</t>
  </si>
  <si>
    <t>Plyn za 2/2015</t>
  </si>
  <si>
    <t>130/3/2015</t>
  </si>
  <si>
    <t>apríl až jún 2015</t>
  </si>
  <si>
    <t>143/4/2015</t>
  </si>
  <si>
    <t>El. energie 4/2015</t>
  </si>
  <si>
    <t>155/4/2015</t>
  </si>
  <si>
    <t>Plyn 3/2015</t>
  </si>
  <si>
    <t>185/5/2015</t>
  </si>
  <si>
    <t>El. energie 5/2015</t>
  </si>
  <si>
    <t>193/5/2015</t>
  </si>
  <si>
    <t>Plyn 4/2015</t>
  </si>
  <si>
    <t>199/5/2015</t>
  </si>
  <si>
    <t>ORIM - Tender s. r. o. Sabinov</t>
  </si>
  <si>
    <t>Verejná súťaž</t>
  </si>
  <si>
    <t>212/6/2015</t>
  </si>
  <si>
    <t>Tender Development, Bratislava</t>
  </si>
  <si>
    <t>Nákup kaderníckeho materiálu</t>
  </si>
  <si>
    <t>220/6/2015</t>
  </si>
  <si>
    <t>El. energie 6/2015</t>
  </si>
  <si>
    <t>221/6/2015</t>
  </si>
  <si>
    <t>Plyn 5/2015</t>
  </si>
  <si>
    <t>222/6/2015</t>
  </si>
  <si>
    <t>253/6/2015</t>
  </si>
  <si>
    <t xml:space="preserve">       Súhrná správa o zákazkách s nízkou hodnotou s cenami nad 1000,-€ za október až december</t>
  </si>
  <si>
    <t>júl až september 2015</t>
  </si>
  <si>
    <t>január až marec 2016</t>
  </si>
  <si>
    <t>261/7/2015</t>
  </si>
  <si>
    <t>El. energie 7/2015</t>
  </si>
  <si>
    <t>258/7/2015</t>
  </si>
  <si>
    <t>Plyn 6/2015</t>
  </si>
  <si>
    <t>1/7/2015</t>
  </si>
  <si>
    <t>PKB Invest, s.r.o., Prešov</t>
  </si>
  <si>
    <t>Rekonštrukcia telocvične</t>
  </si>
  <si>
    <t>276/8/2015</t>
  </si>
  <si>
    <t>el. energie 8/2015</t>
  </si>
  <si>
    <t>3/8/2015</t>
  </si>
  <si>
    <t>Rekonštrukcia telocvične - stav. práce</t>
  </si>
  <si>
    <t>2/8/2015</t>
  </si>
  <si>
    <t>Rekonštruk.tel. - stavebný dozor</t>
  </si>
  <si>
    <t>280/8/2015</t>
  </si>
  <si>
    <t>Plyn 7/2015</t>
  </si>
  <si>
    <t>284/8/2015</t>
  </si>
  <si>
    <t>Nano-tech s. r. o. Prešov</t>
  </si>
  <si>
    <t>Nákup tabletov</t>
  </si>
  <si>
    <t>4/9/2015</t>
  </si>
  <si>
    <t>300/9/2015</t>
  </si>
  <si>
    <t>Plyn 8/2015</t>
  </si>
  <si>
    <t>292/9/2015</t>
  </si>
  <si>
    <t>El. energie 9/2015</t>
  </si>
  <si>
    <t>313/9/2015</t>
  </si>
  <si>
    <t>ORIM - Kovalík, Prešov</t>
  </si>
  <si>
    <t>Asanácia telocvične - ver. Obstarávanie</t>
  </si>
  <si>
    <t>320/9/2015</t>
  </si>
  <si>
    <t>5/10/2015</t>
  </si>
  <si>
    <t>347/10/2015</t>
  </si>
  <si>
    <t>Plyn 9/2015</t>
  </si>
  <si>
    <t>339/10/2015</t>
  </si>
  <si>
    <t>Asanácia tel. - stavebný dozor</t>
  </si>
  <si>
    <t>340/10/2015</t>
  </si>
  <si>
    <t>Merate s. r. o., Kežmarok</t>
  </si>
  <si>
    <t>Asanácia telelocvične</t>
  </si>
  <si>
    <t>346/10/2015</t>
  </si>
  <si>
    <t>El. energie 10/2015</t>
  </si>
  <si>
    <t>366/10/2015</t>
  </si>
  <si>
    <t>Nákup kupónov</t>
  </si>
  <si>
    <t>6/11/2015</t>
  </si>
  <si>
    <t>Rekonštrukcia telocvične - stav. práceNB</t>
  </si>
  <si>
    <t>394/11/2015</t>
  </si>
  <si>
    <t>El. energie 11/2015</t>
  </si>
  <si>
    <t>7/11/2015</t>
  </si>
  <si>
    <t>413/11/2015</t>
  </si>
  <si>
    <t>Majerčák Peter, Záborské</t>
  </si>
  <si>
    <t>Oprava strechy</t>
  </si>
  <si>
    <t>13/2015</t>
  </si>
  <si>
    <t>Plyn 10/2015</t>
  </si>
  <si>
    <t>8/12/2015</t>
  </si>
  <si>
    <t>479/12/2015</t>
  </si>
  <si>
    <t>Plyn 11/2015</t>
  </si>
  <si>
    <t>24/11/2015</t>
  </si>
  <si>
    <t>Nova style - nábytok, Kežmarok</t>
  </si>
  <si>
    <t>Nákup nábytku - podnik. Činnosť</t>
  </si>
  <si>
    <t>9/12/2015</t>
  </si>
  <si>
    <t>468/12/2015</t>
  </si>
  <si>
    <t>Tlačiareň Kežmarok</t>
  </si>
  <si>
    <t>Tlač Belletinov</t>
  </si>
  <si>
    <t>489/12/2015</t>
  </si>
  <si>
    <t>Epemix s. r. o., Sabinov</t>
  </si>
  <si>
    <t>1540002</t>
  </si>
  <si>
    <t>Nákup kupónov - SF</t>
  </si>
  <si>
    <t>490/12/2015</t>
  </si>
  <si>
    <t>Kaleta s. r. o., St. Ľubovňa</t>
  </si>
  <si>
    <t>Vstupná brána po asanácii</t>
  </si>
  <si>
    <t>301/12/2015</t>
  </si>
  <si>
    <t>vodné, stočné</t>
  </si>
  <si>
    <t xml:space="preserve">   </t>
  </si>
  <si>
    <t xml:space="preserve">          riaditeľka</t>
  </si>
  <si>
    <t>Oprava ohrievača vody na kúrení</t>
  </si>
  <si>
    <t>Nákup materiálu</t>
  </si>
  <si>
    <t>Nákup čist.prostriedkov</t>
  </si>
  <si>
    <t>Projekt. dokum. Rekonštruk telocvičňa NB</t>
  </si>
  <si>
    <t>telocvične NB</t>
  </si>
  <si>
    <t>Rekonštrukcia telocvične NB- stav. Práce</t>
  </si>
  <si>
    <t>Rekonštrukcia telocv. NB-stav.práce</t>
  </si>
  <si>
    <t>Rekon. tel. NB - stavebný dozor</t>
  </si>
  <si>
    <t>Odborné  prehliadky el. zariadení</t>
  </si>
  <si>
    <t>1. kvartál 2016</t>
  </si>
  <si>
    <t>14439</t>
  </si>
  <si>
    <t>Bjalončík Pavol, Kežmarok</t>
  </si>
  <si>
    <t>Nákup maliar.materiálu</t>
  </si>
  <si>
    <t>0116013072</t>
  </si>
  <si>
    <t>Le Cheque Dejeneur, Bratislava</t>
  </si>
  <si>
    <t>Nákup stravných kupónov</t>
  </si>
  <si>
    <t>20161034</t>
  </si>
  <si>
    <t>Gastromarket Tatry, s.r.o.Ľubica</t>
  </si>
  <si>
    <t>Nákup kuch. Inventára</t>
  </si>
  <si>
    <t>7418798890</t>
  </si>
  <si>
    <t>Plyn za 1/2016</t>
  </si>
  <si>
    <t>76160025</t>
  </si>
  <si>
    <t>ARPROG a.s. Poprad</t>
  </si>
  <si>
    <t>Lyžiarsky kurz</t>
  </si>
  <si>
    <t>7417834996</t>
  </si>
  <si>
    <t>Plyn za 2/2016</t>
  </si>
  <si>
    <t>516111586</t>
  </si>
  <si>
    <t>P.V.P.S. a.s. Poprad</t>
  </si>
  <si>
    <t>V Kežmarku: 31.3.2016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</si>
</sst>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/>
    </xf>
    <xf numFmtId="49" fontId="0" fillId="0" borderId="13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/>
    </xf>
    <xf numFmtId="14" fontId="0" fillId="0" borderId="8" xfId="0" applyNumberFormat="1" applyBorder="1" applyAlignment="1">
      <alignment horizontal="left" vertical="top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5" xfId="0" applyNumberFormat="1" applyBorder="1" applyAlignment="1">
      <alignment horizontal="right" vertical="top"/>
    </xf>
    <xf numFmtId="164" fontId="0" fillId="0" borderId="1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4" fontId="0" fillId="0" borderId="5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4" fontId="0" fillId="0" borderId="14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164" fontId="5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9" xfId="0" applyNumberFormat="1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106680</xdr:rowOff>
    </xdr:from>
    <xdr:to>
      <xdr:col>2</xdr:col>
      <xdr:colOff>60960</xdr:colOff>
      <xdr:row>3</xdr:row>
      <xdr:rowOff>160020</xdr:rowOff>
    </xdr:to>
    <xdr:pic>
      <xdr:nvPicPr>
        <xdr:cNvPr id="1025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106680"/>
          <a:ext cx="102870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0</xdr:row>
      <xdr:rowOff>106680</xdr:rowOff>
    </xdr:from>
    <xdr:to>
      <xdr:col>11</xdr:col>
      <xdr:colOff>518160</xdr:colOff>
      <xdr:row>3</xdr:row>
      <xdr:rowOff>182880</xdr:rowOff>
    </xdr:to>
    <xdr:pic>
      <xdr:nvPicPr>
        <xdr:cNvPr id="1026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6903720" y="106680"/>
          <a:ext cx="121158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251460</xdr:colOff>
      <xdr:row>31</xdr:row>
      <xdr:rowOff>106680</xdr:rowOff>
    </xdr:from>
    <xdr:to>
      <xdr:col>2</xdr:col>
      <xdr:colOff>60960</xdr:colOff>
      <xdr:row>34</xdr:row>
      <xdr:rowOff>160020</xdr:rowOff>
    </xdr:to>
    <xdr:pic>
      <xdr:nvPicPr>
        <xdr:cNvPr id="4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106680"/>
          <a:ext cx="154686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31</xdr:row>
      <xdr:rowOff>106680</xdr:rowOff>
    </xdr:from>
    <xdr:to>
      <xdr:col>11</xdr:col>
      <xdr:colOff>518160</xdr:colOff>
      <xdr:row>34</xdr:row>
      <xdr:rowOff>182880</xdr:rowOff>
    </xdr:to>
    <xdr:pic>
      <xdr:nvPicPr>
        <xdr:cNvPr id="5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6911340" y="10668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251460</xdr:colOff>
      <xdr:row>64</xdr:row>
      <xdr:rowOff>106680</xdr:rowOff>
    </xdr:from>
    <xdr:to>
      <xdr:col>2</xdr:col>
      <xdr:colOff>60960</xdr:colOff>
      <xdr:row>67</xdr:row>
      <xdr:rowOff>160020</xdr:rowOff>
    </xdr:to>
    <xdr:pic>
      <xdr:nvPicPr>
        <xdr:cNvPr id="6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6621780"/>
          <a:ext cx="154686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64</xdr:row>
      <xdr:rowOff>106680</xdr:rowOff>
    </xdr:from>
    <xdr:to>
      <xdr:col>11</xdr:col>
      <xdr:colOff>518160</xdr:colOff>
      <xdr:row>67</xdr:row>
      <xdr:rowOff>182880</xdr:rowOff>
    </xdr:to>
    <xdr:pic>
      <xdr:nvPicPr>
        <xdr:cNvPr id="7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6911340" y="662178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251460</xdr:colOff>
      <xdr:row>96</xdr:row>
      <xdr:rowOff>106680</xdr:rowOff>
    </xdr:from>
    <xdr:to>
      <xdr:col>2</xdr:col>
      <xdr:colOff>60960</xdr:colOff>
      <xdr:row>99</xdr:row>
      <xdr:rowOff>160020</xdr:rowOff>
    </xdr:to>
    <xdr:pic>
      <xdr:nvPicPr>
        <xdr:cNvPr id="8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13281660"/>
          <a:ext cx="154686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96</xdr:row>
      <xdr:rowOff>106680</xdr:rowOff>
    </xdr:from>
    <xdr:to>
      <xdr:col>11</xdr:col>
      <xdr:colOff>518160</xdr:colOff>
      <xdr:row>99</xdr:row>
      <xdr:rowOff>182880</xdr:rowOff>
    </xdr:to>
    <xdr:pic>
      <xdr:nvPicPr>
        <xdr:cNvPr id="9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6911340" y="1328166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106680</xdr:rowOff>
    </xdr:from>
    <xdr:to>
      <xdr:col>2</xdr:col>
      <xdr:colOff>60960</xdr:colOff>
      <xdr:row>3</xdr:row>
      <xdr:rowOff>160020</xdr:rowOff>
    </xdr:to>
    <xdr:pic>
      <xdr:nvPicPr>
        <xdr:cNvPr id="2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106680"/>
          <a:ext cx="16154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0</xdr:row>
      <xdr:rowOff>106680</xdr:rowOff>
    </xdr:from>
    <xdr:to>
      <xdr:col>11</xdr:col>
      <xdr:colOff>518160</xdr:colOff>
      <xdr:row>3</xdr:row>
      <xdr:rowOff>182880</xdr:rowOff>
    </xdr:to>
    <xdr:pic>
      <xdr:nvPicPr>
        <xdr:cNvPr id="3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6979920" y="10668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251460</xdr:colOff>
      <xdr:row>33</xdr:row>
      <xdr:rowOff>175260</xdr:rowOff>
    </xdr:from>
    <xdr:to>
      <xdr:col>2</xdr:col>
      <xdr:colOff>60960</xdr:colOff>
      <xdr:row>36</xdr:row>
      <xdr:rowOff>144780</xdr:rowOff>
    </xdr:to>
    <xdr:pic>
      <xdr:nvPicPr>
        <xdr:cNvPr id="4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6835140"/>
          <a:ext cx="16154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144780</xdr:colOff>
      <xdr:row>33</xdr:row>
      <xdr:rowOff>167640</xdr:rowOff>
    </xdr:from>
    <xdr:to>
      <xdr:col>11</xdr:col>
      <xdr:colOff>525780</xdr:colOff>
      <xdr:row>36</xdr:row>
      <xdr:rowOff>160020</xdr:rowOff>
    </xdr:to>
    <xdr:pic>
      <xdr:nvPicPr>
        <xdr:cNvPr id="5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7155180" y="682752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220980</xdr:colOff>
      <xdr:row>65</xdr:row>
      <xdr:rowOff>160020</xdr:rowOff>
    </xdr:from>
    <xdr:to>
      <xdr:col>2</xdr:col>
      <xdr:colOff>30480</xdr:colOff>
      <xdr:row>68</xdr:row>
      <xdr:rowOff>129540</xdr:rowOff>
    </xdr:to>
    <xdr:pic>
      <xdr:nvPicPr>
        <xdr:cNvPr id="6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13296900"/>
          <a:ext cx="16154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190500</xdr:colOff>
      <xdr:row>65</xdr:row>
      <xdr:rowOff>76200</xdr:rowOff>
    </xdr:from>
    <xdr:to>
      <xdr:col>11</xdr:col>
      <xdr:colOff>571500</xdr:colOff>
      <xdr:row>68</xdr:row>
      <xdr:rowOff>68580</xdr:rowOff>
    </xdr:to>
    <xdr:pic>
      <xdr:nvPicPr>
        <xdr:cNvPr id="7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7200900" y="1321308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167640</xdr:colOff>
      <xdr:row>97</xdr:row>
      <xdr:rowOff>144780</xdr:rowOff>
    </xdr:from>
    <xdr:to>
      <xdr:col>1</xdr:col>
      <xdr:colOff>1043940</xdr:colOff>
      <xdr:row>100</xdr:row>
      <xdr:rowOff>114300</xdr:rowOff>
    </xdr:to>
    <xdr:pic>
      <xdr:nvPicPr>
        <xdr:cNvPr id="8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19758660"/>
          <a:ext cx="16154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160020</xdr:colOff>
      <xdr:row>97</xdr:row>
      <xdr:rowOff>175260</xdr:rowOff>
    </xdr:from>
    <xdr:to>
      <xdr:col>11</xdr:col>
      <xdr:colOff>541020</xdr:colOff>
      <xdr:row>100</xdr:row>
      <xdr:rowOff>167640</xdr:rowOff>
    </xdr:to>
    <xdr:pic>
      <xdr:nvPicPr>
        <xdr:cNvPr id="9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7170420" y="1978914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106680</xdr:rowOff>
    </xdr:from>
    <xdr:to>
      <xdr:col>2</xdr:col>
      <xdr:colOff>60960</xdr:colOff>
      <xdr:row>3</xdr:row>
      <xdr:rowOff>160020</xdr:rowOff>
    </xdr:to>
    <xdr:pic>
      <xdr:nvPicPr>
        <xdr:cNvPr id="2" name="Picture 1" descr="logo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106680"/>
          <a:ext cx="1615440" cy="769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137160</xdr:colOff>
      <xdr:row>0</xdr:row>
      <xdr:rowOff>106680</xdr:rowOff>
    </xdr:from>
    <xdr:to>
      <xdr:col>11</xdr:col>
      <xdr:colOff>518160</xdr:colOff>
      <xdr:row>3</xdr:row>
      <xdr:rowOff>182880</xdr:rowOff>
    </xdr:to>
    <xdr:pic>
      <xdr:nvPicPr>
        <xdr:cNvPr id="3" name="Picture 2" descr="Logoblack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 contrast="12000"/>
          <a:grayscl/>
        </a:blip>
        <a:srcRect/>
        <a:stretch>
          <a:fillRect/>
        </a:stretch>
      </xdr:blipFill>
      <xdr:spPr bwMode="auto">
        <a:xfrm>
          <a:off x="7063740" y="106680"/>
          <a:ext cx="11125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0"/>
  <sheetViews>
    <sheetView topLeftCell="A142" workbookViewId="0">
      <selection activeCell="C80" sqref="C80:F80"/>
    </sheetView>
  </sheetViews>
  <sheetFormatPr defaultRowHeight="15"/>
  <cols>
    <col min="1" max="1" width="10.7109375" customWidth="1"/>
    <col min="2" max="2" width="15.5703125" customWidth="1"/>
    <col min="6" max="6" width="5.28515625" customWidth="1"/>
    <col min="9" max="9" width="13.7109375" customWidth="1"/>
    <col min="10" max="10" width="10.140625" customWidth="1"/>
    <col min="11" max="11" width="10.7109375" customWidth="1"/>
    <col min="12" max="12" width="11.7109375" customWidth="1"/>
    <col min="13" max="13" width="9.7109375" customWidth="1"/>
  </cols>
  <sheetData>
    <row r="2" spans="1:13" ht="21">
      <c r="D2" s="1" t="s">
        <v>0</v>
      </c>
      <c r="E2" s="2"/>
      <c r="F2" s="2"/>
      <c r="G2" s="2"/>
    </row>
    <row r="3" spans="1:13" ht="21">
      <c r="D3" s="2" t="s">
        <v>1</v>
      </c>
      <c r="E3" s="2"/>
      <c r="F3" s="2"/>
      <c r="G3" s="2"/>
    </row>
    <row r="4" spans="1:13" ht="21">
      <c r="D4" s="2"/>
      <c r="E4" s="2"/>
      <c r="F4" s="2"/>
      <c r="G4" s="2"/>
    </row>
    <row r="6" spans="1:13" ht="21">
      <c r="A6" s="7" t="s">
        <v>38</v>
      </c>
      <c r="B6" s="2"/>
      <c r="C6" s="2"/>
      <c r="D6" s="2"/>
      <c r="E6" s="2"/>
      <c r="F6" s="2"/>
      <c r="G6" s="2"/>
      <c r="H6" s="3"/>
      <c r="K6" s="7" t="s">
        <v>2</v>
      </c>
    </row>
    <row r="7" spans="1:13" ht="21">
      <c r="A7" s="3"/>
      <c r="B7" s="7" t="s">
        <v>39</v>
      </c>
    </row>
    <row r="8" spans="1:13" ht="15.75" thickBot="1"/>
    <row r="9" spans="1:13" ht="30.75" thickBot="1">
      <c r="A9" s="6" t="s">
        <v>3</v>
      </c>
      <c r="B9" s="5" t="s">
        <v>4</v>
      </c>
      <c r="C9" s="71" t="s">
        <v>5</v>
      </c>
      <c r="D9" s="71"/>
      <c r="E9" s="71"/>
      <c r="F9" s="72"/>
      <c r="G9" s="71" t="s">
        <v>6</v>
      </c>
      <c r="H9" s="71"/>
      <c r="I9" s="72"/>
      <c r="J9" s="4" t="s">
        <v>7</v>
      </c>
      <c r="K9" s="5" t="s">
        <v>8</v>
      </c>
      <c r="L9" s="73" t="s">
        <v>9</v>
      </c>
      <c r="M9" s="74"/>
    </row>
    <row r="10" spans="1:13" ht="30" customHeight="1">
      <c r="A10" s="13">
        <v>41641</v>
      </c>
      <c r="B10" s="9" t="s">
        <v>13</v>
      </c>
      <c r="C10" s="65" t="s">
        <v>12</v>
      </c>
      <c r="D10" s="65"/>
      <c r="E10" s="65"/>
      <c r="F10" s="66"/>
      <c r="G10" s="67" t="s">
        <v>23</v>
      </c>
      <c r="H10" s="67"/>
      <c r="I10" s="68"/>
      <c r="J10" s="17">
        <v>11880</v>
      </c>
      <c r="K10" s="20">
        <v>41698</v>
      </c>
      <c r="L10" s="69"/>
      <c r="M10" s="70"/>
    </row>
    <row r="11" spans="1:13">
      <c r="A11" s="14">
        <v>41664</v>
      </c>
      <c r="B11" s="11" t="s">
        <v>14</v>
      </c>
      <c r="C11" s="42" t="s">
        <v>26</v>
      </c>
      <c r="D11" s="43"/>
      <c r="E11" s="43"/>
      <c r="F11" s="44"/>
      <c r="G11" s="45" t="s">
        <v>15</v>
      </c>
      <c r="H11" s="46"/>
      <c r="I11" s="47"/>
      <c r="J11" s="18">
        <v>2027</v>
      </c>
      <c r="K11" s="21">
        <v>41683</v>
      </c>
      <c r="L11" s="48"/>
      <c r="M11" s="49"/>
    </row>
    <row r="12" spans="1:13">
      <c r="A12" s="14">
        <v>42032</v>
      </c>
      <c r="B12" s="12" t="s">
        <v>16</v>
      </c>
      <c r="C12" s="42" t="s">
        <v>17</v>
      </c>
      <c r="D12" s="43"/>
      <c r="E12" s="43"/>
      <c r="F12" s="44"/>
      <c r="G12" s="45" t="s">
        <v>18</v>
      </c>
      <c r="H12" s="46"/>
      <c r="I12" s="47"/>
      <c r="J12" s="18">
        <v>3043.14</v>
      </c>
      <c r="K12" s="21">
        <v>41675</v>
      </c>
      <c r="L12" s="48"/>
      <c r="M12" s="49"/>
    </row>
    <row r="13" spans="1:13">
      <c r="A13" s="14">
        <v>41677</v>
      </c>
      <c r="B13" s="12" t="s">
        <v>19</v>
      </c>
      <c r="C13" s="42" t="s">
        <v>20</v>
      </c>
      <c r="D13" s="43"/>
      <c r="E13" s="43"/>
      <c r="F13" s="44"/>
      <c r="G13" s="45" t="s">
        <v>21</v>
      </c>
      <c r="H13" s="46"/>
      <c r="I13" s="47"/>
      <c r="J13" s="18">
        <v>10628.72</v>
      </c>
      <c r="K13" s="21">
        <v>41691</v>
      </c>
      <c r="L13" s="48"/>
      <c r="M13" s="49"/>
    </row>
    <row r="14" spans="1:13" ht="31.15" customHeight="1">
      <c r="A14" s="24">
        <v>41690</v>
      </c>
      <c r="B14" s="25" t="s">
        <v>22</v>
      </c>
      <c r="C14" s="75" t="s">
        <v>12</v>
      </c>
      <c r="D14" s="76"/>
      <c r="E14" s="76"/>
      <c r="F14" s="77"/>
      <c r="G14" s="62" t="s">
        <v>24</v>
      </c>
      <c r="H14" s="63"/>
      <c r="I14" s="64"/>
      <c r="J14" s="26">
        <v>12000</v>
      </c>
      <c r="K14" s="27">
        <v>41698</v>
      </c>
      <c r="L14" s="48"/>
      <c r="M14" s="49"/>
    </row>
    <row r="15" spans="1:13">
      <c r="A15" s="14">
        <v>41691</v>
      </c>
      <c r="B15" s="12" t="s">
        <v>25</v>
      </c>
      <c r="C15" s="42" t="s">
        <v>26</v>
      </c>
      <c r="D15" s="43"/>
      <c r="E15" s="43"/>
      <c r="F15" s="44"/>
      <c r="G15" s="45" t="s">
        <v>27</v>
      </c>
      <c r="H15" s="46"/>
      <c r="I15" s="47"/>
      <c r="J15" s="18">
        <v>2027</v>
      </c>
      <c r="K15" s="21">
        <v>41710</v>
      </c>
      <c r="L15" s="48"/>
      <c r="M15" s="49"/>
    </row>
    <row r="16" spans="1:13">
      <c r="A16" s="14">
        <v>41705</v>
      </c>
      <c r="B16" s="12" t="s">
        <v>28</v>
      </c>
      <c r="C16" s="42" t="s">
        <v>20</v>
      </c>
      <c r="D16" s="43"/>
      <c r="E16" s="43"/>
      <c r="F16" s="44"/>
      <c r="G16" s="45" t="s">
        <v>29</v>
      </c>
      <c r="H16" s="46"/>
      <c r="I16" s="47"/>
      <c r="J16" s="18">
        <v>9330.76</v>
      </c>
      <c r="K16" s="21">
        <v>41710</v>
      </c>
      <c r="L16" s="48"/>
      <c r="M16" s="49"/>
    </row>
    <row r="17" spans="1:13">
      <c r="A17" s="14">
        <v>41708</v>
      </c>
      <c r="B17" s="12" t="s">
        <v>30</v>
      </c>
      <c r="C17" s="42" t="s">
        <v>31</v>
      </c>
      <c r="D17" s="43"/>
      <c r="E17" s="43"/>
      <c r="F17" s="44"/>
      <c r="G17" s="45" t="s">
        <v>32</v>
      </c>
      <c r="H17" s="46"/>
      <c r="I17" s="47"/>
      <c r="J17" s="18">
        <v>1900</v>
      </c>
      <c r="K17" s="21">
        <v>41715</v>
      </c>
      <c r="L17" s="48"/>
      <c r="M17" s="49"/>
    </row>
    <row r="18" spans="1:13">
      <c r="A18" s="14">
        <v>41718</v>
      </c>
      <c r="B18" s="12" t="s">
        <v>33</v>
      </c>
      <c r="C18" s="42" t="s">
        <v>34</v>
      </c>
      <c r="D18" s="43"/>
      <c r="E18" s="43"/>
      <c r="F18" s="44"/>
      <c r="G18" s="45" t="s">
        <v>35</v>
      </c>
      <c r="H18" s="46"/>
      <c r="I18" s="47"/>
      <c r="J18" s="18">
        <v>1116.55</v>
      </c>
      <c r="K18" s="21">
        <v>41725</v>
      </c>
      <c r="L18" s="48"/>
      <c r="M18" s="49"/>
    </row>
    <row r="19" spans="1:13">
      <c r="A19" s="14">
        <v>41724</v>
      </c>
      <c r="B19" s="12" t="s">
        <v>36</v>
      </c>
      <c r="C19" s="42" t="s">
        <v>17</v>
      </c>
      <c r="D19" s="43"/>
      <c r="E19" s="43"/>
      <c r="F19" s="44"/>
      <c r="G19" s="45" t="s">
        <v>18</v>
      </c>
      <c r="H19" s="46"/>
      <c r="I19" s="47"/>
      <c r="J19" s="18">
        <v>3043.14</v>
      </c>
      <c r="K19" s="21">
        <v>41731</v>
      </c>
      <c r="L19" s="48"/>
      <c r="M19" s="49"/>
    </row>
    <row r="20" spans="1:13">
      <c r="A20" s="15"/>
      <c r="B20" s="12"/>
      <c r="C20" s="42"/>
      <c r="D20" s="43"/>
      <c r="E20" s="43"/>
      <c r="F20" s="44"/>
      <c r="G20" s="45"/>
      <c r="H20" s="46"/>
      <c r="I20" s="47"/>
      <c r="J20" s="18"/>
      <c r="K20" s="22"/>
      <c r="L20" s="48"/>
      <c r="M20" s="49"/>
    </row>
    <row r="21" spans="1:13">
      <c r="A21" s="15"/>
      <c r="B21" s="12"/>
      <c r="C21" s="42"/>
      <c r="D21" s="43"/>
      <c r="E21" s="43"/>
      <c r="F21" s="44"/>
      <c r="G21" s="45"/>
      <c r="H21" s="46"/>
      <c r="I21" s="47"/>
      <c r="J21" s="18"/>
      <c r="K21" s="22"/>
      <c r="L21" s="48"/>
      <c r="M21" s="49"/>
    </row>
    <row r="22" spans="1:13">
      <c r="A22" s="15"/>
      <c r="B22" s="12"/>
      <c r="C22" s="42"/>
      <c r="D22" s="43"/>
      <c r="E22" s="43"/>
      <c r="F22" s="44"/>
      <c r="G22" s="45"/>
      <c r="H22" s="46"/>
      <c r="I22" s="47"/>
      <c r="J22" s="18"/>
      <c r="K22" s="22"/>
      <c r="L22" s="48"/>
      <c r="M22" s="49"/>
    </row>
    <row r="23" spans="1:13">
      <c r="A23" s="15"/>
      <c r="B23" s="12"/>
      <c r="C23" s="42"/>
      <c r="D23" s="43"/>
      <c r="E23" s="43"/>
      <c r="F23" s="44"/>
      <c r="G23" s="45"/>
      <c r="H23" s="46"/>
      <c r="I23" s="47"/>
      <c r="J23" s="18"/>
      <c r="K23" s="22"/>
      <c r="L23" s="48"/>
      <c r="M23" s="49"/>
    </row>
    <row r="24" spans="1:13">
      <c r="A24" s="15"/>
      <c r="B24" s="12"/>
      <c r="C24" s="42"/>
      <c r="D24" s="43"/>
      <c r="E24" s="43"/>
      <c r="F24" s="44"/>
      <c r="G24" s="45"/>
      <c r="H24" s="46"/>
      <c r="I24" s="47"/>
      <c r="J24" s="18"/>
      <c r="K24" s="22"/>
      <c r="L24" s="48"/>
      <c r="M24" s="49"/>
    </row>
    <row r="25" spans="1:13" ht="15.75" thickBot="1">
      <c r="A25" s="16"/>
      <c r="B25" s="10"/>
      <c r="C25" s="50"/>
      <c r="D25" s="50"/>
      <c r="E25" s="50"/>
      <c r="F25" s="51"/>
      <c r="G25" s="52"/>
      <c r="H25" s="52"/>
      <c r="I25" s="53"/>
      <c r="J25" s="19"/>
      <c r="K25" s="23"/>
      <c r="L25" s="54"/>
      <c r="M25" s="55"/>
    </row>
    <row r="26" spans="1:13">
      <c r="J26" s="28">
        <f>SUM(J10:J25)</f>
        <v>56996.310000000005</v>
      </c>
    </row>
    <row r="28" spans="1:13">
      <c r="A28" t="s">
        <v>10</v>
      </c>
      <c r="J28" t="s">
        <v>11</v>
      </c>
    </row>
    <row r="29" spans="1:13">
      <c r="I29" t="s">
        <v>212</v>
      </c>
      <c r="J29" t="s">
        <v>213</v>
      </c>
    </row>
    <row r="33" spans="1:13" ht="21">
      <c r="D33" s="1" t="s">
        <v>0</v>
      </c>
      <c r="E33" s="2"/>
      <c r="F33" s="2"/>
      <c r="G33" s="2"/>
    </row>
    <row r="34" spans="1:13" ht="21">
      <c r="D34" s="2" t="s">
        <v>1</v>
      </c>
      <c r="E34" s="2"/>
      <c r="F34" s="2"/>
      <c r="G34" s="2"/>
    </row>
    <row r="35" spans="1:13" ht="21">
      <c r="D35" s="2"/>
      <c r="E35" s="2"/>
      <c r="F35" s="2"/>
      <c r="G35" s="2"/>
    </row>
    <row r="37" spans="1:13" ht="21">
      <c r="A37" s="7" t="s">
        <v>38</v>
      </c>
      <c r="B37" s="2"/>
      <c r="C37" s="2"/>
      <c r="D37" s="2"/>
      <c r="E37" s="2"/>
      <c r="F37" s="2"/>
      <c r="G37" s="2"/>
      <c r="H37" s="3"/>
      <c r="K37" s="7" t="s">
        <v>40</v>
      </c>
    </row>
    <row r="38" spans="1:13" ht="21">
      <c r="A38" s="3"/>
      <c r="B38" s="7" t="s">
        <v>39</v>
      </c>
    </row>
    <row r="39" spans="1:13" ht="15.75" thickBot="1"/>
    <row r="40" spans="1:13" ht="30.75" thickBot="1">
      <c r="A40" s="6" t="s">
        <v>3</v>
      </c>
      <c r="B40" s="8" t="s">
        <v>4</v>
      </c>
      <c r="C40" s="71" t="s">
        <v>5</v>
      </c>
      <c r="D40" s="71"/>
      <c r="E40" s="71"/>
      <c r="F40" s="72"/>
      <c r="G40" s="71" t="s">
        <v>6</v>
      </c>
      <c r="H40" s="71"/>
      <c r="I40" s="72"/>
      <c r="J40" s="4" t="s">
        <v>7</v>
      </c>
      <c r="K40" s="8" t="s">
        <v>8</v>
      </c>
      <c r="L40" s="73" t="s">
        <v>9</v>
      </c>
      <c r="M40" s="74"/>
    </row>
    <row r="41" spans="1:13">
      <c r="A41" s="13">
        <v>41730</v>
      </c>
      <c r="B41" s="9" t="s">
        <v>41</v>
      </c>
      <c r="C41" s="65" t="s">
        <v>42</v>
      </c>
      <c r="D41" s="65"/>
      <c r="E41" s="65"/>
      <c r="F41" s="66"/>
      <c r="G41" s="67" t="s">
        <v>43</v>
      </c>
      <c r="H41" s="67"/>
      <c r="I41" s="68"/>
      <c r="J41" s="17">
        <v>1213</v>
      </c>
      <c r="K41" s="20">
        <v>41737</v>
      </c>
      <c r="L41" s="69"/>
      <c r="M41" s="70"/>
    </row>
    <row r="42" spans="1:13">
      <c r="A42" s="14">
        <v>41733</v>
      </c>
      <c r="B42" s="11" t="s">
        <v>44</v>
      </c>
      <c r="C42" s="42" t="s">
        <v>45</v>
      </c>
      <c r="D42" s="43"/>
      <c r="E42" s="43"/>
      <c r="F42" s="44"/>
      <c r="G42" s="45" t="s">
        <v>215</v>
      </c>
      <c r="H42" s="46"/>
      <c r="I42" s="47"/>
      <c r="J42" s="18">
        <v>1294.08</v>
      </c>
      <c r="K42" s="21">
        <v>41737</v>
      </c>
      <c r="L42" s="48"/>
      <c r="M42" s="49"/>
    </row>
    <row r="43" spans="1:13">
      <c r="A43" s="14">
        <v>41736</v>
      </c>
      <c r="B43" s="12" t="s">
        <v>49</v>
      </c>
      <c r="C43" s="42" t="s">
        <v>47</v>
      </c>
      <c r="D43" s="43"/>
      <c r="E43" s="43"/>
      <c r="F43" s="44"/>
      <c r="G43" s="45" t="s">
        <v>50</v>
      </c>
      <c r="H43" s="46"/>
      <c r="I43" s="47"/>
      <c r="J43" s="18">
        <v>7280.08</v>
      </c>
      <c r="K43" s="21">
        <v>41751</v>
      </c>
      <c r="L43" s="48"/>
      <c r="M43" s="49"/>
    </row>
    <row r="44" spans="1:13">
      <c r="A44" s="14">
        <v>41752</v>
      </c>
      <c r="B44" s="12" t="s">
        <v>46</v>
      </c>
      <c r="C44" s="42" t="s">
        <v>47</v>
      </c>
      <c r="D44" s="43"/>
      <c r="E44" s="43"/>
      <c r="F44" s="44"/>
      <c r="G44" s="45" t="s">
        <v>48</v>
      </c>
      <c r="H44" s="46"/>
      <c r="I44" s="47"/>
      <c r="J44" s="18">
        <v>2839.32</v>
      </c>
      <c r="K44" s="21">
        <v>41758</v>
      </c>
      <c r="L44" s="48"/>
      <c r="M44" s="49"/>
    </row>
    <row r="45" spans="1:13">
      <c r="A45" s="14">
        <v>41759</v>
      </c>
      <c r="B45" s="12" t="s">
        <v>51</v>
      </c>
      <c r="C45" s="42" t="s">
        <v>12</v>
      </c>
      <c r="D45" s="43"/>
      <c r="E45" s="43"/>
      <c r="F45" s="44"/>
      <c r="G45" s="62" t="s">
        <v>52</v>
      </c>
      <c r="H45" s="63"/>
      <c r="I45" s="64"/>
      <c r="J45" s="18">
        <v>2740</v>
      </c>
      <c r="K45" s="21">
        <v>41765</v>
      </c>
      <c r="L45" s="48"/>
      <c r="M45" s="49"/>
    </row>
    <row r="46" spans="1:13">
      <c r="A46" s="14">
        <v>41760</v>
      </c>
      <c r="B46" s="12" t="s">
        <v>53</v>
      </c>
      <c r="C46" s="42" t="s">
        <v>42</v>
      </c>
      <c r="D46" s="43"/>
      <c r="E46" s="43"/>
      <c r="F46" s="44"/>
      <c r="G46" s="45" t="s">
        <v>54</v>
      </c>
      <c r="H46" s="46"/>
      <c r="I46" s="47"/>
      <c r="J46" s="18">
        <v>1213</v>
      </c>
      <c r="K46" s="21">
        <v>41772</v>
      </c>
      <c r="L46" s="48"/>
      <c r="M46" s="49"/>
    </row>
    <row r="47" spans="1:13">
      <c r="A47" s="14">
        <v>41768</v>
      </c>
      <c r="B47" s="12" t="s">
        <v>55</v>
      </c>
      <c r="C47" s="42" t="s">
        <v>47</v>
      </c>
      <c r="D47" s="43"/>
      <c r="E47" s="43"/>
      <c r="F47" s="44"/>
      <c r="G47" s="45" t="s">
        <v>56</v>
      </c>
      <c r="H47" s="46"/>
      <c r="I47" s="47"/>
      <c r="J47" s="18">
        <v>5101.4799999999996</v>
      </c>
      <c r="K47" s="21">
        <v>41778</v>
      </c>
      <c r="L47" s="48"/>
      <c r="M47" s="49"/>
    </row>
    <row r="48" spans="1:13">
      <c r="A48" s="14">
        <v>41787</v>
      </c>
      <c r="B48" s="12" t="s">
        <v>57</v>
      </c>
      <c r="C48" s="42" t="s">
        <v>58</v>
      </c>
      <c r="D48" s="43"/>
      <c r="E48" s="43"/>
      <c r="F48" s="44"/>
      <c r="G48" s="45" t="s">
        <v>59</v>
      </c>
      <c r="H48" s="46"/>
      <c r="I48" s="47"/>
      <c r="J48" s="18">
        <v>5925.05</v>
      </c>
      <c r="K48" s="21">
        <v>41787</v>
      </c>
      <c r="L48" s="48"/>
      <c r="M48" s="49"/>
    </row>
    <row r="49" spans="1:13">
      <c r="A49" s="14">
        <v>41787</v>
      </c>
      <c r="B49" s="12" t="s">
        <v>60</v>
      </c>
      <c r="C49" s="42" t="s">
        <v>17</v>
      </c>
      <c r="D49" s="43"/>
      <c r="E49" s="43"/>
      <c r="F49" s="44"/>
      <c r="G49" s="45" t="s">
        <v>18</v>
      </c>
      <c r="H49" s="46"/>
      <c r="I49" s="47"/>
      <c r="J49" s="18">
        <v>3043.14</v>
      </c>
      <c r="K49" s="21">
        <v>41796</v>
      </c>
      <c r="L49" s="48"/>
      <c r="M49" s="49"/>
    </row>
    <row r="50" spans="1:13">
      <c r="A50" s="14">
        <v>41791</v>
      </c>
      <c r="B50" s="12" t="s">
        <v>61</v>
      </c>
      <c r="C50" s="42" t="s">
        <v>42</v>
      </c>
      <c r="D50" s="43"/>
      <c r="E50" s="43"/>
      <c r="F50" s="44"/>
      <c r="G50" s="45" t="s">
        <v>62</v>
      </c>
      <c r="H50" s="46"/>
      <c r="I50" s="47"/>
      <c r="J50" s="18">
        <v>1213</v>
      </c>
      <c r="K50" s="21">
        <v>41802</v>
      </c>
      <c r="L50" s="48"/>
      <c r="M50" s="49"/>
    </row>
    <row r="51" spans="1:13">
      <c r="A51" s="14">
        <v>41792</v>
      </c>
      <c r="B51" s="12" t="s">
        <v>63</v>
      </c>
      <c r="C51" s="42" t="s">
        <v>58</v>
      </c>
      <c r="D51" s="43"/>
      <c r="E51" s="43"/>
      <c r="F51" s="44"/>
      <c r="G51" s="45" t="s">
        <v>214</v>
      </c>
      <c r="H51" s="46"/>
      <c r="I51" s="47"/>
      <c r="J51" s="18">
        <v>2493.23</v>
      </c>
      <c r="K51" s="21">
        <v>41796</v>
      </c>
      <c r="L51" s="48"/>
      <c r="M51" s="49"/>
    </row>
    <row r="52" spans="1:13">
      <c r="A52" s="14">
        <v>41794</v>
      </c>
      <c r="B52" s="12" t="s">
        <v>64</v>
      </c>
      <c r="C52" s="42" t="s">
        <v>65</v>
      </c>
      <c r="D52" s="43"/>
      <c r="E52" s="43"/>
      <c r="F52" s="44"/>
      <c r="G52" s="45" t="s">
        <v>66</v>
      </c>
      <c r="H52" s="46"/>
      <c r="I52" s="47"/>
      <c r="J52" s="18">
        <v>1497.8</v>
      </c>
      <c r="K52" s="21">
        <v>41796</v>
      </c>
      <c r="L52" s="48"/>
      <c r="M52" s="49"/>
    </row>
    <row r="53" spans="1:13">
      <c r="A53" s="14">
        <v>41796</v>
      </c>
      <c r="B53" s="12" t="s">
        <v>69</v>
      </c>
      <c r="C53" s="42" t="s">
        <v>47</v>
      </c>
      <c r="D53" s="43"/>
      <c r="E53" s="43"/>
      <c r="F53" s="44"/>
      <c r="G53" s="45" t="s">
        <v>67</v>
      </c>
      <c r="H53" s="46"/>
      <c r="I53" s="47"/>
      <c r="J53" s="18">
        <v>3289.25</v>
      </c>
      <c r="K53" s="21">
        <v>41802</v>
      </c>
      <c r="L53" s="48"/>
      <c r="M53" s="49"/>
    </row>
    <row r="54" spans="1:13">
      <c r="A54" s="14">
        <v>41814</v>
      </c>
      <c r="B54" s="12" t="s">
        <v>68</v>
      </c>
      <c r="C54" s="42" t="s">
        <v>70</v>
      </c>
      <c r="D54" s="43"/>
      <c r="E54" s="43"/>
      <c r="F54" s="44"/>
      <c r="G54" s="45" t="s">
        <v>216</v>
      </c>
      <c r="H54" s="46"/>
      <c r="I54" s="47"/>
      <c r="J54" s="18">
        <v>1077.79</v>
      </c>
      <c r="K54" s="21">
        <v>41816</v>
      </c>
      <c r="L54" s="48"/>
      <c r="M54" s="49"/>
    </row>
    <row r="55" spans="1:13">
      <c r="A55" s="14">
        <v>41815</v>
      </c>
      <c r="B55" s="12" t="s">
        <v>71</v>
      </c>
      <c r="C55" s="42" t="s">
        <v>72</v>
      </c>
      <c r="D55" s="43"/>
      <c r="E55" s="43"/>
      <c r="F55" s="44"/>
      <c r="G55" s="45" t="s">
        <v>73</v>
      </c>
      <c r="H55" s="46"/>
      <c r="I55" s="47"/>
      <c r="J55" s="18">
        <v>1444.4</v>
      </c>
      <c r="K55" s="21">
        <v>41823</v>
      </c>
      <c r="L55" s="48"/>
      <c r="M55" s="49"/>
    </row>
    <row r="56" spans="1:13" ht="15.75" thickBot="1">
      <c r="A56" s="16"/>
      <c r="B56" s="10"/>
      <c r="C56" s="50"/>
      <c r="D56" s="50"/>
      <c r="E56" s="50"/>
      <c r="F56" s="51"/>
      <c r="G56" s="52"/>
      <c r="H56" s="52"/>
      <c r="I56" s="53"/>
      <c r="J56" s="19"/>
      <c r="K56" s="23"/>
      <c r="L56" s="54"/>
      <c r="M56" s="55"/>
    </row>
    <row r="57" spans="1:13">
      <c r="J57" s="28">
        <f>SUM(J41:J56)</f>
        <v>41664.620000000003</v>
      </c>
    </row>
    <row r="59" spans="1:13">
      <c r="A59" t="s">
        <v>10</v>
      </c>
      <c r="J59" t="s">
        <v>11</v>
      </c>
    </row>
    <row r="60" spans="1:13">
      <c r="J60" t="s">
        <v>37</v>
      </c>
    </row>
    <row r="66" spans="1:13" ht="21">
      <c r="D66" s="1" t="s">
        <v>0</v>
      </c>
      <c r="E66" s="2"/>
      <c r="F66" s="2"/>
      <c r="G66" s="2"/>
    </row>
    <row r="67" spans="1:13" ht="21">
      <c r="D67" s="2" t="s">
        <v>1</v>
      </c>
      <c r="E67" s="2"/>
      <c r="F67" s="2"/>
      <c r="G67" s="2"/>
    </row>
    <row r="68" spans="1:13" ht="21">
      <c r="D68" s="2"/>
      <c r="E68" s="2"/>
      <c r="F68" s="2"/>
      <c r="G68" s="2"/>
    </row>
    <row r="70" spans="1:13" ht="21">
      <c r="A70" s="7" t="s">
        <v>38</v>
      </c>
      <c r="B70" s="2"/>
      <c r="C70" s="2"/>
      <c r="D70" s="2"/>
      <c r="E70" s="2"/>
      <c r="F70" s="2"/>
      <c r="G70" s="2"/>
      <c r="H70" s="3"/>
      <c r="K70" s="7" t="s">
        <v>74</v>
      </c>
    </row>
    <row r="71" spans="1:13" ht="21">
      <c r="A71" s="3"/>
      <c r="B71" s="7" t="s">
        <v>39</v>
      </c>
    </row>
    <row r="72" spans="1:13" ht="15.75" thickBot="1"/>
    <row r="73" spans="1:13" ht="30.75" thickBot="1">
      <c r="A73" s="6" t="s">
        <v>3</v>
      </c>
      <c r="B73" s="8" t="s">
        <v>4</v>
      </c>
      <c r="C73" s="71" t="s">
        <v>5</v>
      </c>
      <c r="D73" s="71"/>
      <c r="E73" s="71"/>
      <c r="F73" s="72"/>
      <c r="G73" s="71" t="s">
        <v>6</v>
      </c>
      <c r="H73" s="71"/>
      <c r="I73" s="72"/>
      <c r="J73" s="4" t="s">
        <v>7</v>
      </c>
      <c r="K73" s="8" t="s">
        <v>8</v>
      </c>
      <c r="L73" s="73" t="s">
        <v>9</v>
      </c>
      <c r="M73" s="74"/>
    </row>
    <row r="74" spans="1:13">
      <c r="A74" s="13">
        <v>41821</v>
      </c>
      <c r="B74" s="9" t="s">
        <v>75</v>
      </c>
      <c r="C74" s="65" t="s">
        <v>42</v>
      </c>
      <c r="D74" s="65"/>
      <c r="E74" s="65"/>
      <c r="F74" s="66"/>
      <c r="G74" s="67" t="s">
        <v>76</v>
      </c>
      <c r="H74" s="67"/>
      <c r="I74" s="68"/>
      <c r="J74" s="17">
        <v>1213</v>
      </c>
      <c r="K74" s="20">
        <v>41830</v>
      </c>
      <c r="L74" s="69"/>
      <c r="M74" s="70"/>
    </row>
    <row r="75" spans="1:13">
      <c r="A75" s="14">
        <v>41827</v>
      </c>
      <c r="B75" s="11" t="s">
        <v>77</v>
      </c>
      <c r="C75" s="42" t="s">
        <v>47</v>
      </c>
      <c r="D75" s="43"/>
      <c r="E75" s="43"/>
      <c r="F75" s="44"/>
      <c r="G75" s="45" t="s">
        <v>78</v>
      </c>
      <c r="H75" s="46"/>
      <c r="I75" s="47"/>
      <c r="J75" s="18">
        <v>2590.96</v>
      </c>
      <c r="K75" s="21">
        <v>41830</v>
      </c>
      <c r="L75" s="48"/>
      <c r="M75" s="49"/>
    </row>
    <row r="76" spans="1:13">
      <c r="A76" s="14">
        <v>41844</v>
      </c>
      <c r="B76" s="12" t="s">
        <v>79</v>
      </c>
      <c r="C76" s="42" t="s">
        <v>42</v>
      </c>
      <c r="D76" s="43"/>
      <c r="E76" s="43"/>
      <c r="F76" s="44"/>
      <c r="G76" s="45" t="s">
        <v>80</v>
      </c>
      <c r="H76" s="46"/>
      <c r="I76" s="47"/>
      <c r="J76" s="18">
        <v>1213</v>
      </c>
      <c r="K76" s="21">
        <v>41859</v>
      </c>
      <c r="L76" s="48"/>
      <c r="M76" s="49"/>
    </row>
    <row r="77" spans="1:13">
      <c r="A77" s="14">
        <v>41858</v>
      </c>
      <c r="B77" s="12" t="s">
        <v>81</v>
      </c>
      <c r="C77" s="42" t="s">
        <v>47</v>
      </c>
      <c r="D77" s="43"/>
      <c r="E77" s="43"/>
      <c r="F77" s="44"/>
      <c r="G77" s="45" t="s">
        <v>82</v>
      </c>
      <c r="H77" s="46"/>
      <c r="I77" s="47"/>
      <c r="J77" s="18">
        <v>2174.5</v>
      </c>
      <c r="K77" s="21">
        <v>41870</v>
      </c>
      <c r="L77" s="48"/>
      <c r="M77" s="49"/>
    </row>
    <row r="78" spans="1:13">
      <c r="A78" s="14">
        <v>41878</v>
      </c>
      <c r="B78" s="12" t="s">
        <v>83</v>
      </c>
      <c r="C78" s="42" t="s">
        <v>17</v>
      </c>
      <c r="D78" s="43"/>
      <c r="E78" s="43"/>
      <c r="F78" s="44"/>
      <c r="G78" s="62" t="s">
        <v>18</v>
      </c>
      <c r="H78" s="63"/>
      <c r="I78" s="64"/>
      <c r="J78" s="18">
        <v>2132.34</v>
      </c>
      <c r="K78" s="21">
        <v>41891</v>
      </c>
      <c r="L78" s="48"/>
      <c r="M78" s="49"/>
    </row>
    <row r="79" spans="1:13">
      <c r="A79" s="14">
        <v>41884</v>
      </c>
      <c r="B79" s="12" t="s">
        <v>84</v>
      </c>
      <c r="C79" s="42" t="s">
        <v>42</v>
      </c>
      <c r="D79" s="43"/>
      <c r="E79" s="43"/>
      <c r="F79" s="44"/>
      <c r="G79" s="45" t="s">
        <v>85</v>
      </c>
      <c r="H79" s="46"/>
      <c r="I79" s="47"/>
      <c r="J79" s="18">
        <v>1213</v>
      </c>
      <c r="K79" s="21">
        <v>41891</v>
      </c>
      <c r="L79" s="48"/>
      <c r="M79" s="49"/>
    </row>
    <row r="80" spans="1:13" ht="30" customHeight="1">
      <c r="A80" s="14">
        <v>41883</v>
      </c>
      <c r="B80" s="12" t="s">
        <v>86</v>
      </c>
      <c r="C80" s="42" t="s">
        <v>47</v>
      </c>
      <c r="D80" s="43"/>
      <c r="E80" s="43"/>
      <c r="F80" s="44"/>
      <c r="G80" s="45" t="s">
        <v>87</v>
      </c>
      <c r="H80" s="46"/>
      <c r="I80" s="47"/>
      <c r="J80" s="18">
        <v>2416.8000000000002</v>
      </c>
      <c r="K80" s="21">
        <v>41899</v>
      </c>
      <c r="L80" s="48"/>
      <c r="M80" s="49"/>
    </row>
    <row r="81" spans="1:13">
      <c r="A81" s="24">
        <v>41912</v>
      </c>
      <c r="B81" s="25" t="s">
        <v>88</v>
      </c>
      <c r="C81" s="56" t="s">
        <v>12</v>
      </c>
      <c r="D81" s="57"/>
      <c r="E81" s="57"/>
      <c r="F81" s="58"/>
      <c r="G81" s="59" t="s">
        <v>217</v>
      </c>
      <c r="H81" s="60"/>
      <c r="I81" s="61"/>
      <c r="J81" s="26">
        <v>1140</v>
      </c>
      <c r="K81" s="27">
        <v>41918</v>
      </c>
      <c r="L81" s="48"/>
      <c r="M81" s="49"/>
    </row>
    <row r="82" spans="1:13">
      <c r="A82" s="14"/>
      <c r="B82" s="12"/>
      <c r="C82" s="42"/>
      <c r="D82" s="43"/>
      <c r="E82" s="43"/>
      <c r="F82" s="44"/>
      <c r="G82" s="45" t="s">
        <v>218</v>
      </c>
      <c r="H82" s="46"/>
      <c r="I82" s="47"/>
      <c r="J82" s="18"/>
      <c r="K82" s="21"/>
      <c r="L82" s="48"/>
      <c r="M82" s="49"/>
    </row>
    <row r="83" spans="1:13">
      <c r="A83" s="14"/>
      <c r="B83" s="12"/>
      <c r="C83" s="42"/>
      <c r="D83" s="43"/>
      <c r="E83" s="43"/>
      <c r="F83" s="44"/>
      <c r="G83" s="45"/>
      <c r="H83" s="46"/>
      <c r="I83" s="47"/>
      <c r="J83" s="18"/>
      <c r="K83" s="21"/>
      <c r="L83" s="48"/>
      <c r="M83" s="49"/>
    </row>
    <row r="84" spans="1:13">
      <c r="A84" s="14"/>
      <c r="B84" s="12"/>
      <c r="C84" s="42"/>
      <c r="D84" s="43"/>
      <c r="E84" s="43"/>
      <c r="F84" s="44"/>
      <c r="G84" s="45"/>
      <c r="H84" s="46"/>
      <c r="I84" s="47"/>
      <c r="J84" s="18"/>
      <c r="K84" s="21"/>
      <c r="L84" s="48"/>
      <c r="M84" s="49"/>
    </row>
    <row r="85" spans="1:13">
      <c r="A85" s="14"/>
      <c r="B85" s="12"/>
      <c r="C85" s="42"/>
      <c r="D85" s="43"/>
      <c r="E85" s="43"/>
      <c r="F85" s="44"/>
      <c r="G85" s="45"/>
      <c r="H85" s="46"/>
      <c r="I85" s="47"/>
      <c r="J85" s="18"/>
      <c r="K85" s="21"/>
      <c r="L85" s="48"/>
      <c r="M85" s="49"/>
    </row>
    <row r="86" spans="1:13">
      <c r="A86" s="14"/>
      <c r="B86" s="12"/>
      <c r="C86" s="42"/>
      <c r="D86" s="43"/>
      <c r="E86" s="43"/>
      <c r="F86" s="44"/>
      <c r="G86" s="45"/>
      <c r="H86" s="46"/>
      <c r="I86" s="47"/>
      <c r="J86" s="18"/>
      <c r="K86" s="21"/>
      <c r="L86" s="48"/>
      <c r="M86" s="49"/>
    </row>
    <row r="87" spans="1:13">
      <c r="A87" s="14"/>
      <c r="B87" s="12"/>
      <c r="C87" s="42"/>
      <c r="D87" s="43"/>
      <c r="E87" s="43"/>
      <c r="F87" s="44"/>
      <c r="G87" s="45"/>
      <c r="H87" s="46"/>
      <c r="I87" s="47"/>
      <c r="J87" s="18"/>
      <c r="K87" s="21"/>
      <c r="L87" s="48"/>
      <c r="M87" s="49"/>
    </row>
    <row r="88" spans="1:13">
      <c r="A88" s="14"/>
      <c r="B88" s="12"/>
      <c r="C88" s="42"/>
      <c r="D88" s="43"/>
      <c r="E88" s="43"/>
      <c r="F88" s="44"/>
      <c r="G88" s="45"/>
      <c r="H88" s="46"/>
      <c r="I88" s="47"/>
      <c r="J88" s="18"/>
      <c r="K88" s="21"/>
      <c r="L88" s="48"/>
      <c r="M88" s="49"/>
    </row>
    <row r="89" spans="1:13" ht="15.75" thickBot="1">
      <c r="A89" s="16"/>
      <c r="B89" s="10"/>
      <c r="C89" s="50"/>
      <c r="D89" s="50"/>
      <c r="E89" s="50"/>
      <c r="F89" s="51"/>
      <c r="G89" s="52"/>
      <c r="H89" s="52"/>
      <c r="I89" s="53"/>
      <c r="J89" s="19"/>
      <c r="K89" s="23"/>
      <c r="L89" s="54"/>
      <c r="M89" s="55"/>
    </row>
    <row r="90" spans="1:13">
      <c r="J90" s="28">
        <f>SUM(J74:J89)</f>
        <v>14093.599999999999</v>
      </c>
    </row>
    <row r="92" spans="1:13">
      <c r="A92" t="s">
        <v>10</v>
      </c>
      <c r="J92" t="s">
        <v>11</v>
      </c>
    </row>
    <row r="93" spans="1:13">
      <c r="J93" t="s">
        <v>37</v>
      </c>
    </row>
    <row r="98" spans="1:13" ht="21">
      <c r="D98" s="1" t="s">
        <v>0</v>
      </c>
      <c r="E98" s="2"/>
      <c r="F98" s="2"/>
      <c r="G98" s="2"/>
    </row>
    <row r="99" spans="1:13" ht="21">
      <c r="D99" s="2" t="s">
        <v>1</v>
      </c>
      <c r="E99" s="2"/>
      <c r="F99" s="2"/>
      <c r="G99" s="2"/>
    </row>
    <row r="100" spans="1:13" ht="21">
      <c r="D100" s="2"/>
      <c r="E100" s="2"/>
      <c r="F100" s="2"/>
      <c r="G100" s="2"/>
    </row>
    <row r="102" spans="1:13" ht="21">
      <c r="A102" s="7" t="s">
        <v>102</v>
      </c>
      <c r="B102" s="2"/>
      <c r="C102" s="2"/>
      <c r="D102" s="2"/>
      <c r="E102" s="2"/>
      <c r="F102" s="2"/>
      <c r="G102" s="2"/>
      <c r="H102" s="3"/>
      <c r="K102" s="7" t="s">
        <v>89</v>
      </c>
    </row>
    <row r="103" spans="1:13" ht="21">
      <c r="A103" s="3"/>
      <c r="B103" s="7" t="s">
        <v>39</v>
      </c>
    </row>
    <row r="104" spans="1:13" ht="15.75" thickBot="1"/>
    <row r="105" spans="1:13" ht="30.75" thickBot="1">
      <c r="A105" s="6" t="s">
        <v>3</v>
      </c>
      <c r="B105" s="8" t="s">
        <v>4</v>
      </c>
      <c r="C105" s="71" t="s">
        <v>5</v>
      </c>
      <c r="D105" s="71"/>
      <c r="E105" s="71"/>
      <c r="F105" s="72"/>
      <c r="G105" s="71" t="s">
        <v>6</v>
      </c>
      <c r="H105" s="71"/>
      <c r="I105" s="72"/>
      <c r="J105" s="4" t="s">
        <v>7</v>
      </c>
      <c r="K105" s="8" t="s">
        <v>8</v>
      </c>
      <c r="L105" s="73" t="s">
        <v>9</v>
      </c>
      <c r="M105" s="74"/>
    </row>
    <row r="106" spans="1:13">
      <c r="A106" s="13">
        <v>41913</v>
      </c>
      <c r="B106" s="9" t="s">
        <v>90</v>
      </c>
      <c r="C106" s="65" t="s">
        <v>42</v>
      </c>
      <c r="D106" s="65"/>
      <c r="E106" s="65"/>
      <c r="F106" s="66"/>
      <c r="G106" s="67" t="s">
        <v>91</v>
      </c>
      <c r="H106" s="67"/>
      <c r="I106" s="68"/>
      <c r="J106" s="17">
        <v>1213</v>
      </c>
      <c r="K106" s="20">
        <v>41925</v>
      </c>
      <c r="L106" s="69"/>
      <c r="M106" s="70"/>
    </row>
    <row r="107" spans="1:13">
      <c r="A107" s="14">
        <v>41913</v>
      </c>
      <c r="B107" s="11" t="s">
        <v>92</v>
      </c>
      <c r="C107" s="42" t="s">
        <v>47</v>
      </c>
      <c r="D107" s="43"/>
      <c r="E107" s="43"/>
      <c r="F107" s="44"/>
      <c r="G107" s="45" t="s">
        <v>93</v>
      </c>
      <c r="H107" s="46"/>
      <c r="I107" s="47"/>
      <c r="J107" s="18">
        <v>2656.48</v>
      </c>
      <c r="K107" s="21">
        <v>41928</v>
      </c>
      <c r="L107" s="48"/>
      <c r="M107" s="49"/>
    </row>
    <row r="108" spans="1:13">
      <c r="A108" s="14">
        <v>41944</v>
      </c>
      <c r="B108" s="12" t="s">
        <v>94</v>
      </c>
      <c r="C108" s="42" t="s">
        <v>42</v>
      </c>
      <c r="D108" s="43"/>
      <c r="E108" s="43"/>
      <c r="F108" s="44"/>
      <c r="G108" s="45" t="s">
        <v>95</v>
      </c>
      <c r="H108" s="46"/>
      <c r="I108" s="47"/>
      <c r="J108" s="18">
        <v>1213</v>
      </c>
      <c r="K108" s="21">
        <v>41956</v>
      </c>
      <c r="L108" s="48"/>
      <c r="M108" s="49"/>
    </row>
    <row r="109" spans="1:13">
      <c r="A109" s="14">
        <v>41944</v>
      </c>
      <c r="B109" s="12" t="s">
        <v>96</v>
      </c>
      <c r="C109" s="42" t="s">
        <v>47</v>
      </c>
      <c r="D109" s="43"/>
      <c r="E109" s="43"/>
      <c r="F109" s="44"/>
      <c r="G109" s="45" t="s">
        <v>97</v>
      </c>
      <c r="H109" s="46"/>
      <c r="I109" s="47"/>
      <c r="J109" s="18">
        <v>4706.4399999999996</v>
      </c>
      <c r="K109" s="21">
        <v>41964</v>
      </c>
      <c r="L109" s="48"/>
      <c r="M109" s="49"/>
    </row>
    <row r="110" spans="1:13">
      <c r="A110" s="14">
        <v>41974</v>
      </c>
      <c r="B110" s="12" t="s">
        <v>98</v>
      </c>
      <c r="C110" s="42" t="s">
        <v>42</v>
      </c>
      <c r="D110" s="43"/>
      <c r="E110" s="43"/>
      <c r="F110" s="44"/>
      <c r="G110" s="62" t="s">
        <v>99</v>
      </c>
      <c r="H110" s="63"/>
      <c r="I110" s="64"/>
      <c r="J110" s="18">
        <v>1213</v>
      </c>
      <c r="K110" s="21">
        <v>41983</v>
      </c>
      <c r="L110" s="48"/>
      <c r="M110" s="49"/>
    </row>
    <row r="111" spans="1:13">
      <c r="A111" s="14">
        <v>41977</v>
      </c>
      <c r="B111" s="12" t="s">
        <v>100</v>
      </c>
      <c r="C111" s="42" t="s">
        <v>47</v>
      </c>
      <c r="D111" s="43"/>
      <c r="E111" s="43"/>
      <c r="F111" s="44"/>
      <c r="G111" s="45" t="s">
        <v>101</v>
      </c>
      <c r="H111" s="46"/>
      <c r="I111" s="47"/>
      <c r="J111" s="18">
        <v>7221.67</v>
      </c>
      <c r="K111" s="21">
        <v>41992</v>
      </c>
      <c r="L111" s="48"/>
      <c r="M111" s="49"/>
    </row>
    <row r="112" spans="1:13">
      <c r="A112" s="14">
        <v>41983</v>
      </c>
      <c r="B112" s="12" t="s">
        <v>103</v>
      </c>
      <c r="C112" s="42" t="s">
        <v>104</v>
      </c>
      <c r="D112" s="43"/>
      <c r="E112" s="43"/>
      <c r="F112" s="44"/>
      <c r="G112" s="45" t="s">
        <v>105</v>
      </c>
      <c r="H112" s="46"/>
      <c r="I112" s="47"/>
      <c r="J112" s="18">
        <v>33947.019999999997</v>
      </c>
      <c r="K112" s="21">
        <v>41989</v>
      </c>
      <c r="L112" s="48"/>
      <c r="M112" s="49"/>
    </row>
    <row r="113" spans="1:13">
      <c r="A113" s="24">
        <v>41988</v>
      </c>
      <c r="B113" s="25" t="s">
        <v>106</v>
      </c>
      <c r="C113" s="56" t="s">
        <v>107</v>
      </c>
      <c r="D113" s="57"/>
      <c r="E113" s="57"/>
      <c r="F113" s="58"/>
      <c r="G113" s="59" t="s">
        <v>73</v>
      </c>
      <c r="H113" s="60"/>
      <c r="I113" s="61"/>
      <c r="J113" s="26">
        <v>1140.46</v>
      </c>
      <c r="K113" s="27">
        <v>41992</v>
      </c>
      <c r="L113" s="48"/>
      <c r="M113" s="49"/>
    </row>
    <row r="114" spans="1:13">
      <c r="A114" s="14">
        <v>42012</v>
      </c>
      <c r="B114" s="12" t="s">
        <v>108</v>
      </c>
      <c r="C114" s="42" t="s">
        <v>47</v>
      </c>
      <c r="D114" s="43"/>
      <c r="E114" s="43"/>
      <c r="F114" s="44"/>
      <c r="G114" s="45" t="s">
        <v>109</v>
      </c>
      <c r="H114" s="46"/>
      <c r="I114" s="47"/>
      <c r="J114" s="18">
        <v>12696</v>
      </c>
      <c r="K114" s="21">
        <v>42032</v>
      </c>
      <c r="L114" s="48"/>
      <c r="M114" s="49"/>
    </row>
    <row r="115" spans="1:13">
      <c r="A115" s="14"/>
      <c r="B115" s="12"/>
      <c r="C115" s="42"/>
      <c r="D115" s="43"/>
      <c r="E115" s="43"/>
      <c r="F115" s="44"/>
      <c r="G115" s="45"/>
      <c r="H115" s="46"/>
      <c r="I115" s="47"/>
      <c r="J115" s="18"/>
      <c r="K115" s="21"/>
      <c r="L115" s="48"/>
      <c r="M115" s="49"/>
    </row>
    <row r="116" spans="1:13">
      <c r="A116" s="14"/>
      <c r="B116" s="12"/>
      <c r="C116" s="42"/>
      <c r="D116" s="43"/>
      <c r="E116" s="43"/>
      <c r="F116" s="44"/>
      <c r="G116" s="45"/>
      <c r="H116" s="46"/>
      <c r="I116" s="47"/>
      <c r="J116" s="18"/>
      <c r="K116" s="21"/>
      <c r="L116" s="48"/>
      <c r="M116" s="49"/>
    </row>
    <row r="117" spans="1:13">
      <c r="A117" s="14"/>
      <c r="B117" s="12"/>
      <c r="C117" s="42"/>
      <c r="D117" s="43"/>
      <c r="E117" s="43"/>
      <c r="F117" s="44"/>
      <c r="G117" s="45"/>
      <c r="H117" s="46"/>
      <c r="I117" s="47"/>
      <c r="J117" s="18"/>
      <c r="K117" s="21"/>
      <c r="L117" s="48"/>
      <c r="M117" s="49"/>
    </row>
    <row r="118" spans="1:13">
      <c r="A118" s="14"/>
      <c r="B118" s="12"/>
      <c r="C118" s="42"/>
      <c r="D118" s="43"/>
      <c r="E118" s="43"/>
      <c r="F118" s="44"/>
      <c r="G118" s="45"/>
      <c r="H118" s="46"/>
      <c r="I118" s="47"/>
      <c r="J118" s="18"/>
      <c r="K118" s="21"/>
      <c r="L118" s="48"/>
      <c r="M118" s="49"/>
    </row>
    <row r="119" spans="1:13">
      <c r="A119" s="14"/>
      <c r="B119" s="12"/>
      <c r="C119" s="42"/>
      <c r="D119" s="43"/>
      <c r="E119" s="43"/>
      <c r="F119" s="44"/>
      <c r="G119" s="45"/>
      <c r="H119" s="46"/>
      <c r="I119" s="47"/>
      <c r="J119" s="18"/>
      <c r="K119" s="21"/>
      <c r="L119" s="48"/>
      <c r="M119" s="49"/>
    </row>
    <row r="120" spans="1:13">
      <c r="A120" s="14"/>
      <c r="B120" s="12"/>
      <c r="C120" s="42"/>
      <c r="D120" s="43"/>
      <c r="E120" s="43"/>
      <c r="F120" s="44"/>
      <c r="G120" s="45"/>
      <c r="H120" s="46"/>
      <c r="I120" s="47"/>
      <c r="J120" s="18"/>
      <c r="K120" s="21"/>
      <c r="L120" s="48"/>
      <c r="M120" s="49"/>
    </row>
    <row r="121" spans="1:13" ht="15.75" thickBot="1">
      <c r="A121" s="16"/>
      <c r="B121" s="10"/>
      <c r="C121" s="50"/>
      <c r="D121" s="50"/>
      <c r="E121" s="50"/>
      <c r="F121" s="51"/>
      <c r="G121" s="52"/>
      <c r="H121" s="52"/>
      <c r="I121" s="53"/>
      <c r="J121" s="19"/>
      <c r="K121" s="23"/>
      <c r="L121" s="54"/>
      <c r="M121" s="55"/>
    </row>
    <row r="122" spans="1:13">
      <c r="J122" s="28">
        <f>SUM(J106:J121)</f>
        <v>66007.069999999992</v>
      </c>
    </row>
    <row r="124" spans="1:13">
      <c r="A124" t="s">
        <v>10</v>
      </c>
      <c r="J124" t="s">
        <v>11</v>
      </c>
    </row>
    <row r="125" spans="1:13">
      <c r="J125" t="s">
        <v>37</v>
      </c>
    </row>
    <row r="130" spans="2:10">
      <c r="B130" s="3"/>
      <c r="C130" s="3"/>
      <c r="D130" s="3"/>
      <c r="E130" s="3"/>
      <c r="F130" s="3"/>
      <c r="G130" s="3"/>
      <c r="H130" s="3"/>
      <c r="I130" s="3"/>
      <c r="J130" s="29"/>
    </row>
  </sheetData>
  <mergeCells count="204">
    <mergeCell ref="C9:F9"/>
    <mergeCell ref="G9:I9"/>
    <mergeCell ref="L9:M9"/>
    <mergeCell ref="C18:F18"/>
    <mergeCell ref="C19:F19"/>
    <mergeCell ref="G10:I10"/>
    <mergeCell ref="C16:F16"/>
    <mergeCell ref="C17:F17"/>
    <mergeCell ref="C10:F10"/>
    <mergeCell ref="C11:F11"/>
    <mergeCell ref="C12:F12"/>
    <mergeCell ref="C13:F13"/>
    <mergeCell ref="C14:F14"/>
    <mergeCell ref="C15:F15"/>
    <mergeCell ref="L11:M11"/>
    <mergeCell ref="L12:M12"/>
    <mergeCell ref="L17:M17"/>
    <mergeCell ref="L18:M18"/>
    <mergeCell ref="L19:M19"/>
    <mergeCell ref="G11:I11"/>
    <mergeCell ref="G12:I12"/>
    <mergeCell ref="G13:I13"/>
    <mergeCell ref="G14:I14"/>
    <mergeCell ref="G15:I15"/>
    <mergeCell ref="L20:M20"/>
    <mergeCell ref="L21:M21"/>
    <mergeCell ref="L13:M13"/>
    <mergeCell ref="L10:M10"/>
    <mergeCell ref="L14:M14"/>
    <mergeCell ref="L15:M15"/>
    <mergeCell ref="L16:M16"/>
    <mergeCell ref="C41:F41"/>
    <mergeCell ref="G41:I41"/>
    <mergeCell ref="L41:M41"/>
    <mergeCell ref="C20:F20"/>
    <mergeCell ref="C21:F21"/>
    <mergeCell ref="C22:F22"/>
    <mergeCell ref="C23:F23"/>
    <mergeCell ref="C24:F24"/>
    <mergeCell ref="C25:F25"/>
    <mergeCell ref="G16:I16"/>
    <mergeCell ref="G17:I17"/>
    <mergeCell ref="G18:I18"/>
    <mergeCell ref="G19:I19"/>
    <mergeCell ref="G20:I20"/>
    <mergeCell ref="G21:I21"/>
    <mergeCell ref="G22:I22"/>
    <mergeCell ref="G25:I25"/>
    <mergeCell ref="C42:F42"/>
    <mergeCell ref="G42:I42"/>
    <mergeCell ref="L42:M42"/>
    <mergeCell ref="L22:M22"/>
    <mergeCell ref="L23:M23"/>
    <mergeCell ref="L24:M24"/>
    <mergeCell ref="L25:M25"/>
    <mergeCell ref="C40:F40"/>
    <mergeCell ref="G40:I40"/>
    <mergeCell ref="L40:M40"/>
    <mergeCell ref="G23:I23"/>
    <mergeCell ref="G24:I24"/>
    <mergeCell ref="C45:F45"/>
    <mergeCell ref="G45:I45"/>
    <mergeCell ref="L45:M45"/>
    <mergeCell ref="C46:F46"/>
    <mergeCell ref="G46:I46"/>
    <mergeCell ref="L46:M46"/>
    <mergeCell ref="C43:F43"/>
    <mergeCell ref="G43:I43"/>
    <mergeCell ref="L43:M43"/>
    <mergeCell ref="C44:F44"/>
    <mergeCell ref="G44:I44"/>
    <mergeCell ref="L44:M44"/>
    <mergeCell ref="C49:F49"/>
    <mergeCell ref="G49:I49"/>
    <mergeCell ref="L49:M49"/>
    <mergeCell ref="C50:F50"/>
    <mergeCell ref="G50:I50"/>
    <mergeCell ref="L50:M50"/>
    <mergeCell ref="C47:F47"/>
    <mergeCell ref="G47:I47"/>
    <mergeCell ref="L47:M47"/>
    <mergeCell ref="C48:F48"/>
    <mergeCell ref="G48:I48"/>
    <mergeCell ref="L48:M48"/>
    <mergeCell ref="C53:F53"/>
    <mergeCell ref="G53:I53"/>
    <mergeCell ref="L53:M53"/>
    <mergeCell ref="C54:F54"/>
    <mergeCell ref="G54:I54"/>
    <mergeCell ref="L54:M54"/>
    <mergeCell ref="C51:F51"/>
    <mergeCell ref="G51:I51"/>
    <mergeCell ref="L51:M51"/>
    <mergeCell ref="C52:F52"/>
    <mergeCell ref="G52:I52"/>
    <mergeCell ref="L52:M52"/>
    <mergeCell ref="C73:F73"/>
    <mergeCell ref="G73:I73"/>
    <mergeCell ref="L73:M73"/>
    <mergeCell ref="C74:F74"/>
    <mergeCell ref="G74:I74"/>
    <mergeCell ref="L74:M74"/>
    <mergeCell ref="C55:F55"/>
    <mergeCell ref="G55:I55"/>
    <mergeCell ref="L55:M55"/>
    <mergeCell ref="C56:F56"/>
    <mergeCell ref="G56:I56"/>
    <mergeCell ref="L56:M56"/>
    <mergeCell ref="C77:F77"/>
    <mergeCell ref="G77:I77"/>
    <mergeCell ref="L77:M77"/>
    <mergeCell ref="C78:F78"/>
    <mergeCell ref="G78:I78"/>
    <mergeCell ref="L78:M78"/>
    <mergeCell ref="C75:F75"/>
    <mergeCell ref="G75:I75"/>
    <mergeCell ref="L75:M75"/>
    <mergeCell ref="C76:F76"/>
    <mergeCell ref="G76:I76"/>
    <mergeCell ref="L76:M76"/>
    <mergeCell ref="C81:F81"/>
    <mergeCell ref="G81:I81"/>
    <mergeCell ref="L81:M81"/>
    <mergeCell ref="C82:F82"/>
    <mergeCell ref="G82:I82"/>
    <mergeCell ref="L82:M82"/>
    <mergeCell ref="C79:F79"/>
    <mergeCell ref="G79:I79"/>
    <mergeCell ref="L79:M79"/>
    <mergeCell ref="C80:F80"/>
    <mergeCell ref="G80:I80"/>
    <mergeCell ref="L80:M80"/>
    <mergeCell ref="C85:F85"/>
    <mergeCell ref="G85:I85"/>
    <mergeCell ref="L85:M85"/>
    <mergeCell ref="C86:F86"/>
    <mergeCell ref="G86:I86"/>
    <mergeCell ref="L86:M86"/>
    <mergeCell ref="C83:F83"/>
    <mergeCell ref="G83:I83"/>
    <mergeCell ref="L83:M83"/>
    <mergeCell ref="C84:F84"/>
    <mergeCell ref="G84:I84"/>
    <mergeCell ref="L84:M84"/>
    <mergeCell ref="C89:F89"/>
    <mergeCell ref="G89:I89"/>
    <mergeCell ref="L89:M89"/>
    <mergeCell ref="C105:F105"/>
    <mergeCell ref="G105:I105"/>
    <mergeCell ref="L105:M105"/>
    <mergeCell ref="C87:F87"/>
    <mergeCell ref="G87:I87"/>
    <mergeCell ref="L87:M87"/>
    <mergeCell ref="C88:F88"/>
    <mergeCell ref="G88:I88"/>
    <mergeCell ref="L88:M88"/>
    <mergeCell ref="C108:F108"/>
    <mergeCell ref="G108:I108"/>
    <mergeCell ref="L108:M108"/>
    <mergeCell ref="C109:F109"/>
    <mergeCell ref="G109:I109"/>
    <mergeCell ref="L109:M109"/>
    <mergeCell ref="C106:F106"/>
    <mergeCell ref="G106:I106"/>
    <mergeCell ref="L106:M106"/>
    <mergeCell ref="C107:F107"/>
    <mergeCell ref="G107:I107"/>
    <mergeCell ref="L107:M107"/>
    <mergeCell ref="C112:F112"/>
    <mergeCell ref="G112:I112"/>
    <mergeCell ref="L112:M112"/>
    <mergeCell ref="C113:F113"/>
    <mergeCell ref="G113:I113"/>
    <mergeCell ref="L113:M113"/>
    <mergeCell ref="C110:F110"/>
    <mergeCell ref="G110:I110"/>
    <mergeCell ref="L110:M110"/>
    <mergeCell ref="C111:F111"/>
    <mergeCell ref="G111:I111"/>
    <mergeCell ref="L111:M111"/>
    <mergeCell ref="C116:F116"/>
    <mergeCell ref="G116:I116"/>
    <mergeCell ref="L116:M116"/>
    <mergeCell ref="C117:F117"/>
    <mergeCell ref="G117:I117"/>
    <mergeCell ref="L117:M117"/>
    <mergeCell ref="C114:F114"/>
    <mergeCell ref="G114:I114"/>
    <mergeCell ref="L114:M114"/>
    <mergeCell ref="C115:F115"/>
    <mergeCell ref="G115:I115"/>
    <mergeCell ref="L115:M115"/>
    <mergeCell ref="C120:F120"/>
    <mergeCell ref="G120:I120"/>
    <mergeCell ref="L120:M120"/>
    <mergeCell ref="C121:F121"/>
    <mergeCell ref="G121:I121"/>
    <mergeCell ref="L121:M121"/>
    <mergeCell ref="C118:F118"/>
    <mergeCell ref="G118:I118"/>
    <mergeCell ref="L118:M118"/>
    <mergeCell ref="C119:F119"/>
    <mergeCell ref="G119:I119"/>
    <mergeCell ref="L119:M119"/>
  </mergeCells>
  <pageMargins left="0.7086614173228347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4"/>
  <sheetViews>
    <sheetView topLeftCell="A115" workbookViewId="0">
      <selection activeCell="E98" sqref="E98"/>
    </sheetView>
  </sheetViews>
  <sheetFormatPr defaultRowHeight="15"/>
  <cols>
    <col min="1" max="1" width="10.7109375" customWidth="1"/>
    <col min="2" max="2" width="15.5703125" customWidth="1"/>
    <col min="6" max="6" width="3.28515625" customWidth="1"/>
    <col min="9" max="9" width="16.85546875" customWidth="1"/>
    <col min="10" max="10" width="11.28515625" customWidth="1"/>
    <col min="11" max="11" width="10.7109375" customWidth="1"/>
  </cols>
  <sheetData>
    <row r="2" spans="1:13" ht="21">
      <c r="D2" s="1" t="s">
        <v>0</v>
      </c>
      <c r="E2" s="2"/>
      <c r="F2" s="2"/>
      <c r="G2" s="2"/>
    </row>
    <row r="3" spans="1:13" ht="21">
      <c r="D3" s="2" t="s">
        <v>1</v>
      </c>
      <c r="E3" s="2"/>
      <c r="F3" s="2"/>
      <c r="G3" s="2"/>
    </row>
    <row r="4" spans="1:13" ht="21">
      <c r="D4" s="2"/>
      <c r="E4" s="2"/>
      <c r="F4" s="2"/>
      <c r="G4" s="2"/>
    </row>
    <row r="6" spans="1:13" ht="21">
      <c r="A6" s="7" t="s">
        <v>38</v>
      </c>
      <c r="B6" s="2"/>
      <c r="C6" s="2"/>
      <c r="D6" s="2"/>
      <c r="E6" s="2"/>
      <c r="F6" s="2"/>
      <c r="G6" s="2"/>
      <c r="H6" s="3"/>
      <c r="K6" s="7" t="s">
        <v>110</v>
      </c>
    </row>
    <row r="7" spans="1:13" ht="21">
      <c r="A7" s="3"/>
      <c r="B7" s="7" t="s">
        <v>39</v>
      </c>
    </row>
    <row r="8" spans="1:13" ht="15.75" thickBot="1"/>
    <row r="9" spans="1:13" ht="30.75" thickBot="1">
      <c r="A9" s="6" t="s">
        <v>3</v>
      </c>
      <c r="B9" s="8" t="s">
        <v>4</v>
      </c>
      <c r="C9" s="71" t="s">
        <v>5</v>
      </c>
      <c r="D9" s="71"/>
      <c r="E9" s="71"/>
      <c r="F9" s="72"/>
      <c r="G9" s="71" t="s">
        <v>6</v>
      </c>
      <c r="H9" s="71"/>
      <c r="I9" s="72"/>
      <c r="J9" s="4" t="s">
        <v>7</v>
      </c>
      <c r="K9" s="8" t="s">
        <v>8</v>
      </c>
      <c r="L9" s="73" t="s">
        <v>9</v>
      </c>
      <c r="M9" s="74"/>
    </row>
    <row r="10" spans="1:13">
      <c r="A10" s="13">
        <v>42036</v>
      </c>
      <c r="B10" s="9" t="s">
        <v>111</v>
      </c>
      <c r="C10" s="65" t="s">
        <v>26</v>
      </c>
      <c r="D10" s="65"/>
      <c r="E10" s="65"/>
      <c r="F10" s="66"/>
      <c r="G10" s="67" t="s">
        <v>112</v>
      </c>
      <c r="H10" s="67"/>
      <c r="I10" s="68"/>
      <c r="J10" s="17">
        <v>1091</v>
      </c>
      <c r="K10" s="20">
        <v>42046</v>
      </c>
      <c r="L10" s="69"/>
      <c r="M10" s="70"/>
    </row>
    <row r="11" spans="1:13">
      <c r="A11" s="14">
        <v>42040</v>
      </c>
      <c r="B11" s="11" t="s">
        <v>113</v>
      </c>
      <c r="C11" s="42" t="s">
        <v>20</v>
      </c>
      <c r="D11" s="43"/>
      <c r="E11" s="43"/>
      <c r="F11" s="44"/>
      <c r="G11" s="45" t="s">
        <v>114</v>
      </c>
      <c r="H11" s="46"/>
      <c r="I11" s="47"/>
      <c r="J11" s="18">
        <v>11515.99</v>
      </c>
      <c r="K11" s="21">
        <v>42052</v>
      </c>
      <c r="L11" s="48"/>
      <c r="M11" s="49"/>
    </row>
    <row r="12" spans="1:13">
      <c r="A12" s="14">
        <v>42064</v>
      </c>
      <c r="B12" s="12" t="s">
        <v>115</v>
      </c>
      <c r="C12" s="42" t="s">
        <v>26</v>
      </c>
      <c r="D12" s="43"/>
      <c r="E12" s="43"/>
      <c r="F12" s="44"/>
      <c r="G12" s="45" t="s">
        <v>116</v>
      </c>
      <c r="H12" s="46"/>
      <c r="I12" s="47"/>
      <c r="J12" s="18">
        <v>1091</v>
      </c>
      <c r="K12" s="21">
        <v>42074</v>
      </c>
      <c r="L12" s="48"/>
      <c r="M12" s="49"/>
    </row>
    <row r="13" spans="1:13">
      <c r="A13" s="14">
        <v>42068</v>
      </c>
      <c r="B13" s="12" t="s">
        <v>117</v>
      </c>
      <c r="C13" s="42" t="s">
        <v>20</v>
      </c>
      <c r="D13" s="43"/>
      <c r="E13" s="43"/>
      <c r="F13" s="44"/>
      <c r="G13" s="45" t="s">
        <v>118</v>
      </c>
      <c r="H13" s="46"/>
      <c r="I13" s="47"/>
      <c r="J13" s="18">
        <v>8325.77</v>
      </c>
      <c r="K13" s="21">
        <v>42083</v>
      </c>
      <c r="L13" s="48"/>
      <c r="M13" s="49"/>
    </row>
    <row r="14" spans="1:13">
      <c r="A14" s="24">
        <v>42086</v>
      </c>
      <c r="B14" s="25" t="s">
        <v>119</v>
      </c>
      <c r="C14" s="42" t="s">
        <v>34</v>
      </c>
      <c r="D14" s="43"/>
      <c r="E14" s="43"/>
      <c r="F14" s="44"/>
      <c r="G14" s="62" t="s">
        <v>35</v>
      </c>
      <c r="H14" s="63"/>
      <c r="I14" s="64"/>
      <c r="J14" s="26">
        <v>1210.68</v>
      </c>
      <c r="K14" s="27">
        <v>42093</v>
      </c>
      <c r="L14" s="48"/>
      <c r="M14" s="49"/>
    </row>
    <row r="15" spans="1:13">
      <c r="A15" s="14"/>
      <c r="B15" s="12"/>
      <c r="C15" s="42"/>
      <c r="D15" s="43"/>
      <c r="E15" s="43"/>
      <c r="F15" s="44"/>
      <c r="G15" s="45"/>
      <c r="H15" s="46"/>
      <c r="I15" s="47"/>
      <c r="J15" s="18"/>
      <c r="K15" s="21"/>
      <c r="L15" s="48"/>
      <c r="M15" s="49"/>
    </row>
    <row r="16" spans="1:13">
      <c r="A16" s="14"/>
      <c r="B16" s="12"/>
      <c r="C16" s="42"/>
      <c r="D16" s="43"/>
      <c r="E16" s="43"/>
      <c r="F16" s="44"/>
      <c r="G16" s="45"/>
      <c r="H16" s="46"/>
      <c r="I16" s="47"/>
      <c r="J16" s="18"/>
      <c r="K16" s="21"/>
      <c r="L16" s="48"/>
      <c r="M16" s="49"/>
    </row>
    <row r="17" spans="1:13">
      <c r="A17" s="14"/>
      <c r="B17" s="12"/>
      <c r="C17" s="42"/>
      <c r="D17" s="43"/>
      <c r="E17" s="43"/>
      <c r="F17" s="44"/>
      <c r="G17" s="45"/>
      <c r="H17" s="46"/>
      <c r="I17" s="47"/>
      <c r="J17" s="18"/>
      <c r="K17" s="21"/>
      <c r="L17" s="48"/>
      <c r="M17" s="49"/>
    </row>
    <row r="18" spans="1:13">
      <c r="A18" s="14"/>
      <c r="B18" s="12"/>
      <c r="C18" s="42"/>
      <c r="D18" s="43"/>
      <c r="E18" s="43"/>
      <c r="F18" s="44"/>
      <c r="G18" s="45"/>
      <c r="H18" s="46"/>
      <c r="I18" s="47"/>
      <c r="J18" s="18"/>
      <c r="K18" s="21"/>
      <c r="L18" s="48"/>
      <c r="M18" s="49"/>
    </row>
    <row r="19" spans="1:13">
      <c r="A19" s="14"/>
      <c r="B19" s="12"/>
      <c r="C19" s="42"/>
      <c r="D19" s="43"/>
      <c r="E19" s="43"/>
      <c r="F19" s="44"/>
      <c r="G19" s="45"/>
      <c r="H19" s="46"/>
      <c r="I19" s="47"/>
      <c r="J19" s="18"/>
      <c r="K19" s="21"/>
      <c r="L19" s="48"/>
      <c r="M19" s="49"/>
    </row>
    <row r="20" spans="1:13">
      <c r="A20" s="15"/>
      <c r="B20" s="12"/>
      <c r="C20" s="42"/>
      <c r="D20" s="43"/>
      <c r="E20" s="43"/>
      <c r="F20" s="44"/>
      <c r="G20" s="45"/>
      <c r="H20" s="46"/>
      <c r="I20" s="47"/>
      <c r="J20" s="18"/>
      <c r="K20" s="22"/>
      <c r="L20" s="48"/>
      <c r="M20" s="49"/>
    </row>
    <row r="21" spans="1:13">
      <c r="A21" s="15"/>
      <c r="B21" s="12"/>
      <c r="C21" s="42"/>
      <c r="D21" s="43"/>
      <c r="E21" s="43"/>
      <c r="F21" s="44"/>
      <c r="G21" s="45"/>
      <c r="H21" s="46"/>
      <c r="I21" s="47"/>
      <c r="J21" s="18"/>
      <c r="K21" s="22"/>
      <c r="L21" s="48"/>
      <c r="M21" s="49"/>
    </row>
    <row r="22" spans="1:13">
      <c r="A22" s="15"/>
      <c r="B22" s="12"/>
      <c r="C22" s="42"/>
      <c r="D22" s="43"/>
      <c r="E22" s="43"/>
      <c r="F22" s="44"/>
      <c r="G22" s="45"/>
      <c r="H22" s="46"/>
      <c r="I22" s="47"/>
      <c r="J22" s="18"/>
      <c r="K22" s="22"/>
      <c r="L22" s="48"/>
      <c r="M22" s="49"/>
    </row>
    <row r="23" spans="1:13">
      <c r="A23" s="15"/>
      <c r="B23" s="12"/>
      <c r="C23" s="42"/>
      <c r="D23" s="43"/>
      <c r="E23" s="43"/>
      <c r="F23" s="44"/>
      <c r="G23" s="45"/>
      <c r="H23" s="46"/>
      <c r="I23" s="47"/>
      <c r="J23" s="18"/>
      <c r="K23" s="22"/>
      <c r="L23" s="48"/>
      <c r="M23" s="49"/>
    </row>
    <row r="24" spans="1:13">
      <c r="A24" s="15"/>
      <c r="B24" s="12"/>
      <c r="C24" s="42"/>
      <c r="D24" s="43"/>
      <c r="E24" s="43"/>
      <c r="F24" s="44"/>
      <c r="G24" s="45"/>
      <c r="H24" s="46"/>
      <c r="I24" s="47"/>
      <c r="J24" s="18"/>
      <c r="K24" s="22"/>
      <c r="L24" s="48"/>
      <c r="M24" s="49"/>
    </row>
    <row r="25" spans="1:13" ht="15.75" thickBot="1">
      <c r="A25" s="16"/>
      <c r="B25" s="10"/>
      <c r="C25" s="50"/>
      <c r="D25" s="50"/>
      <c r="E25" s="50"/>
      <c r="F25" s="51"/>
      <c r="G25" s="52"/>
      <c r="H25" s="52"/>
      <c r="I25" s="53"/>
      <c r="J25" s="19"/>
      <c r="K25" s="23"/>
      <c r="L25" s="54"/>
      <c r="M25" s="55"/>
    </row>
    <row r="26" spans="1:13">
      <c r="J26" s="28">
        <f>SUM(J10:J25)</f>
        <v>23234.440000000002</v>
      </c>
    </row>
    <row r="28" spans="1:13">
      <c r="A28" t="s">
        <v>10</v>
      </c>
      <c r="J28" t="s">
        <v>11</v>
      </c>
    </row>
    <row r="29" spans="1:13">
      <c r="J29" t="s">
        <v>37</v>
      </c>
    </row>
    <row r="34" spans="1:13" ht="21">
      <c r="D34" s="1" t="s">
        <v>0</v>
      </c>
      <c r="E34" s="2"/>
      <c r="F34" s="2"/>
      <c r="G34" s="2"/>
    </row>
    <row r="35" spans="1:13" ht="21">
      <c r="D35" s="2" t="s">
        <v>1</v>
      </c>
      <c r="E35" s="2"/>
      <c r="F35" s="2"/>
      <c r="G35" s="2"/>
    </row>
    <row r="36" spans="1:13" ht="21">
      <c r="D36" s="2"/>
      <c r="E36" s="2"/>
      <c r="F36" s="2"/>
      <c r="G36" s="2"/>
    </row>
    <row r="38" spans="1:13" ht="21">
      <c r="A38" s="7" t="s">
        <v>38</v>
      </c>
      <c r="B38" s="2"/>
      <c r="C38" s="2"/>
      <c r="D38" s="2"/>
      <c r="E38" s="2"/>
      <c r="F38" s="2"/>
      <c r="G38" s="2"/>
      <c r="H38" s="3"/>
      <c r="K38" s="7" t="s">
        <v>120</v>
      </c>
    </row>
    <row r="39" spans="1:13" ht="21">
      <c r="A39" s="3"/>
      <c r="B39" s="7" t="s">
        <v>39</v>
      </c>
    </row>
    <row r="40" spans="1:13" ht="15.75" thickBot="1"/>
    <row r="41" spans="1:13" ht="30.75" thickBot="1">
      <c r="A41" s="6" t="s">
        <v>3</v>
      </c>
      <c r="B41" s="8" t="s">
        <v>4</v>
      </c>
      <c r="C41" s="71" t="s">
        <v>5</v>
      </c>
      <c r="D41" s="71"/>
      <c r="E41" s="71"/>
      <c r="F41" s="72"/>
      <c r="G41" s="71" t="s">
        <v>6</v>
      </c>
      <c r="H41" s="71"/>
      <c r="I41" s="72"/>
      <c r="J41" s="4" t="s">
        <v>7</v>
      </c>
      <c r="K41" s="8" t="s">
        <v>8</v>
      </c>
      <c r="L41" s="73" t="s">
        <v>9</v>
      </c>
      <c r="M41" s="74"/>
    </row>
    <row r="42" spans="1:13">
      <c r="A42" s="13">
        <v>42095</v>
      </c>
      <c r="B42" s="9" t="s">
        <v>121</v>
      </c>
      <c r="C42" s="65" t="s">
        <v>42</v>
      </c>
      <c r="D42" s="65"/>
      <c r="E42" s="65"/>
      <c r="F42" s="66"/>
      <c r="G42" s="67" t="s">
        <v>122</v>
      </c>
      <c r="H42" s="67"/>
      <c r="I42" s="68"/>
      <c r="J42" s="17">
        <v>1091</v>
      </c>
      <c r="K42" s="20">
        <v>42107</v>
      </c>
      <c r="L42" s="69"/>
      <c r="M42" s="70"/>
    </row>
    <row r="43" spans="1:13">
      <c r="A43" s="14">
        <v>42102</v>
      </c>
      <c r="B43" s="11" t="s">
        <v>123</v>
      </c>
      <c r="C43" s="42" t="s">
        <v>47</v>
      </c>
      <c r="D43" s="43"/>
      <c r="E43" s="43"/>
      <c r="F43" s="44"/>
      <c r="G43" s="45" t="s">
        <v>124</v>
      </c>
      <c r="H43" s="46"/>
      <c r="I43" s="47"/>
      <c r="J43" s="18">
        <v>9550.44</v>
      </c>
      <c r="K43" s="21">
        <v>42117</v>
      </c>
      <c r="L43" s="48"/>
      <c r="M43" s="49"/>
    </row>
    <row r="44" spans="1:13">
      <c r="A44" s="14">
        <v>42125</v>
      </c>
      <c r="B44" s="12" t="s">
        <v>125</v>
      </c>
      <c r="C44" s="42" t="s">
        <v>42</v>
      </c>
      <c r="D44" s="43"/>
      <c r="E44" s="43"/>
      <c r="F44" s="44"/>
      <c r="G44" s="45" t="s">
        <v>126</v>
      </c>
      <c r="H44" s="46"/>
      <c r="I44" s="47"/>
      <c r="J44" s="18">
        <v>1091</v>
      </c>
      <c r="K44" s="21">
        <v>42137</v>
      </c>
      <c r="L44" s="48"/>
      <c r="M44" s="49"/>
    </row>
    <row r="45" spans="1:13">
      <c r="A45" s="14">
        <v>42131</v>
      </c>
      <c r="B45" s="12" t="s">
        <v>127</v>
      </c>
      <c r="C45" s="42" t="s">
        <v>47</v>
      </c>
      <c r="D45" s="43"/>
      <c r="E45" s="43"/>
      <c r="F45" s="44"/>
      <c r="G45" s="45" t="s">
        <v>128</v>
      </c>
      <c r="H45" s="46"/>
      <c r="I45" s="47"/>
      <c r="J45" s="18">
        <v>5135.33</v>
      </c>
      <c r="K45" s="21">
        <v>42146</v>
      </c>
      <c r="L45" s="48"/>
      <c r="M45" s="49"/>
    </row>
    <row r="46" spans="1:13">
      <c r="A46" s="14">
        <v>42128</v>
      </c>
      <c r="B46" s="12" t="s">
        <v>129</v>
      </c>
      <c r="C46" s="42" t="s">
        <v>130</v>
      </c>
      <c r="D46" s="43"/>
      <c r="E46" s="43"/>
      <c r="F46" s="44"/>
      <c r="G46" s="62" t="s">
        <v>131</v>
      </c>
      <c r="H46" s="63"/>
      <c r="I46" s="64"/>
      <c r="J46" s="18">
        <v>2450</v>
      </c>
      <c r="K46" s="21">
        <v>42142</v>
      </c>
      <c r="L46" s="48"/>
      <c r="M46" s="49"/>
    </row>
    <row r="47" spans="1:13">
      <c r="A47" s="14">
        <v>42130</v>
      </c>
      <c r="B47" s="12" t="s">
        <v>132</v>
      </c>
      <c r="C47" s="42" t="s">
        <v>133</v>
      </c>
      <c r="D47" s="43"/>
      <c r="E47" s="43"/>
      <c r="F47" s="44"/>
      <c r="G47" s="45" t="s">
        <v>134</v>
      </c>
      <c r="H47" s="46"/>
      <c r="I47" s="47"/>
      <c r="J47" s="18">
        <v>1795</v>
      </c>
      <c r="K47" s="21">
        <v>42165</v>
      </c>
      <c r="L47" s="48"/>
      <c r="M47" s="49"/>
    </row>
    <row r="48" spans="1:13">
      <c r="A48" s="14">
        <v>42156</v>
      </c>
      <c r="B48" s="12" t="s">
        <v>135</v>
      </c>
      <c r="C48" s="42" t="s">
        <v>42</v>
      </c>
      <c r="D48" s="43"/>
      <c r="E48" s="43"/>
      <c r="F48" s="44"/>
      <c r="G48" s="45" t="s">
        <v>136</v>
      </c>
      <c r="H48" s="46"/>
      <c r="I48" s="47"/>
      <c r="J48" s="18">
        <v>1091</v>
      </c>
      <c r="K48" s="21">
        <v>42165</v>
      </c>
      <c r="L48" s="48"/>
      <c r="M48" s="49"/>
    </row>
    <row r="49" spans="1:13">
      <c r="A49" s="14">
        <v>42159</v>
      </c>
      <c r="B49" s="12" t="s">
        <v>137</v>
      </c>
      <c r="C49" s="42" t="s">
        <v>47</v>
      </c>
      <c r="D49" s="43"/>
      <c r="E49" s="43"/>
      <c r="F49" s="44"/>
      <c r="G49" s="45" t="s">
        <v>138</v>
      </c>
      <c r="H49" s="46"/>
      <c r="I49" s="47"/>
      <c r="J49" s="18">
        <v>2904.62</v>
      </c>
      <c r="K49" s="21">
        <v>42171</v>
      </c>
      <c r="L49" s="48"/>
      <c r="M49" s="49"/>
    </row>
    <row r="50" spans="1:13">
      <c r="A50" s="14">
        <v>42164</v>
      </c>
      <c r="B50" s="12" t="s">
        <v>139</v>
      </c>
      <c r="C50" s="42" t="s">
        <v>17</v>
      </c>
      <c r="D50" s="43"/>
      <c r="E50" s="43"/>
      <c r="F50" s="44"/>
      <c r="G50" s="45" t="s">
        <v>18</v>
      </c>
      <c r="H50" s="46"/>
      <c r="I50" s="47"/>
      <c r="J50" s="18">
        <v>3194.94</v>
      </c>
      <c r="K50" s="21">
        <v>42171</v>
      </c>
      <c r="L50" s="48"/>
      <c r="M50" s="49"/>
    </row>
    <row r="51" spans="1:13">
      <c r="A51" s="14">
        <v>42181</v>
      </c>
      <c r="B51" s="12" t="s">
        <v>140</v>
      </c>
      <c r="C51" s="42" t="s">
        <v>72</v>
      </c>
      <c r="D51" s="43"/>
      <c r="E51" s="43"/>
      <c r="F51" s="44"/>
      <c r="G51" s="45" t="s">
        <v>73</v>
      </c>
      <c r="H51" s="46"/>
      <c r="I51" s="47"/>
      <c r="J51" s="18">
        <v>1219.58</v>
      </c>
      <c r="K51" s="21">
        <v>42193</v>
      </c>
      <c r="L51" s="48"/>
      <c r="M51" s="49"/>
    </row>
    <row r="52" spans="1:13">
      <c r="A52" s="14"/>
      <c r="B52" s="12"/>
      <c r="C52" s="42"/>
      <c r="D52" s="43"/>
      <c r="E52" s="43"/>
      <c r="F52" s="44"/>
      <c r="G52" s="45"/>
      <c r="H52" s="46"/>
      <c r="I52" s="47"/>
      <c r="J52" s="18"/>
      <c r="K52" s="21"/>
      <c r="L52" s="48"/>
      <c r="M52" s="49"/>
    </row>
    <row r="53" spans="1:13">
      <c r="A53" s="14"/>
      <c r="B53" s="12"/>
      <c r="C53" s="42"/>
      <c r="D53" s="43"/>
      <c r="E53" s="43"/>
      <c r="F53" s="44"/>
      <c r="G53" s="45"/>
      <c r="H53" s="46"/>
      <c r="I53" s="47"/>
      <c r="J53" s="18"/>
      <c r="K53" s="21"/>
      <c r="L53" s="48"/>
      <c r="M53" s="49"/>
    </row>
    <row r="54" spans="1:13">
      <c r="A54" s="14"/>
      <c r="B54" s="12"/>
      <c r="C54" s="42"/>
      <c r="D54" s="43"/>
      <c r="E54" s="43"/>
      <c r="F54" s="44"/>
      <c r="G54" s="45"/>
      <c r="H54" s="46"/>
      <c r="I54" s="47"/>
      <c r="J54" s="18"/>
      <c r="K54" s="21"/>
      <c r="L54" s="48"/>
      <c r="M54" s="49"/>
    </row>
    <row r="55" spans="1:13">
      <c r="A55" s="14"/>
      <c r="B55" s="12"/>
      <c r="C55" s="42"/>
      <c r="D55" s="43"/>
      <c r="E55" s="43"/>
      <c r="F55" s="44"/>
      <c r="G55" s="45"/>
      <c r="H55" s="46"/>
      <c r="I55" s="47"/>
      <c r="J55" s="18"/>
      <c r="K55" s="21"/>
      <c r="L55" s="48"/>
      <c r="M55" s="49"/>
    </row>
    <row r="56" spans="1:13">
      <c r="A56" s="14"/>
      <c r="B56" s="12"/>
      <c r="C56" s="42"/>
      <c r="D56" s="43"/>
      <c r="E56" s="43"/>
      <c r="F56" s="44"/>
      <c r="G56" s="45"/>
      <c r="H56" s="46"/>
      <c r="I56" s="47"/>
      <c r="J56" s="18"/>
      <c r="K56" s="21"/>
      <c r="L56" s="48"/>
      <c r="M56" s="49"/>
    </row>
    <row r="57" spans="1:13" ht="15.75" thickBot="1">
      <c r="A57" s="16"/>
      <c r="B57" s="10"/>
      <c r="C57" s="50"/>
      <c r="D57" s="50"/>
      <c r="E57" s="50"/>
      <c r="F57" s="51"/>
      <c r="G57" s="52"/>
      <c r="H57" s="52"/>
      <c r="I57" s="53"/>
      <c r="J57" s="19"/>
      <c r="K57" s="23"/>
      <c r="L57" s="54"/>
      <c r="M57" s="55"/>
    </row>
    <row r="58" spans="1:13">
      <c r="J58" s="28">
        <f>SUM(J42:J57)</f>
        <v>29522.909999999996</v>
      </c>
    </row>
    <row r="60" spans="1:13">
      <c r="A60" t="s">
        <v>10</v>
      </c>
      <c r="J60" t="s">
        <v>11</v>
      </c>
    </row>
    <row r="61" spans="1:13">
      <c r="J61" t="s">
        <v>37</v>
      </c>
    </row>
    <row r="66" spans="1:13" ht="21">
      <c r="D66" s="1" t="s">
        <v>0</v>
      </c>
      <c r="E66" s="2"/>
      <c r="F66" s="2"/>
      <c r="G66" s="2"/>
    </row>
    <row r="67" spans="1:13" ht="21">
      <c r="D67" s="2" t="s">
        <v>1</v>
      </c>
      <c r="E67" s="2"/>
      <c r="F67" s="2"/>
      <c r="G67" s="2"/>
    </row>
    <row r="68" spans="1:13" ht="21">
      <c r="D68" s="2"/>
      <c r="E68" s="2"/>
      <c r="F68" s="2"/>
      <c r="G68" s="2"/>
    </row>
    <row r="70" spans="1:13" ht="21">
      <c r="A70" s="7" t="s">
        <v>38</v>
      </c>
      <c r="B70" s="2"/>
      <c r="C70" s="2"/>
      <c r="D70" s="2"/>
      <c r="E70" s="2"/>
      <c r="F70" s="2"/>
      <c r="G70" s="2"/>
      <c r="H70" s="3"/>
      <c r="K70" s="7" t="s">
        <v>142</v>
      </c>
    </row>
    <row r="71" spans="1:13" ht="21">
      <c r="A71" s="3"/>
      <c r="B71" s="7" t="s">
        <v>39</v>
      </c>
    </row>
    <row r="72" spans="1:13" ht="15.75" thickBot="1"/>
    <row r="73" spans="1:13" ht="30.75" thickBot="1">
      <c r="A73" s="6" t="s">
        <v>3</v>
      </c>
      <c r="B73" s="8" t="s">
        <v>4</v>
      </c>
      <c r="C73" s="71" t="s">
        <v>5</v>
      </c>
      <c r="D73" s="71"/>
      <c r="E73" s="71"/>
      <c r="F73" s="72"/>
      <c r="G73" s="71" t="s">
        <v>6</v>
      </c>
      <c r="H73" s="71"/>
      <c r="I73" s="72"/>
      <c r="J73" s="4" t="s">
        <v>7</v>
      </c>
      <c r="K73" s="8" t="s">
        <v>8</v>
      </c>
      <c r="L73" s="73" t="s">
        <v>9</v>
      </c>
      <c r="M73" s="74"/>
    </row>
    <row r="74" spans="1:13">
      <c r="A74" s="13">
        <v>41821</v>
      </c>
      <c r="B74" s="9" t="s">
        <v>144</v>
      </c>
      <c r="C74" s="65" t="s">
        <v>42</v>
      </c>
      <c r="D74" s="65"/>
      <c r="E74" s="65"/>
      <c r="F74" s="66"/>
      <c r="G74" s="67" t="s">
        <v>145</v>
      </c>
      <c r="H74" s="67"/>
      <c r="I74" s="68"/>
      <c r="J74" s="17">
        <v>1091</v>
      </c>
      <c r="K74" s="20">
        <v>42202</v>
      </c>
      <c r="L74" s="69"/>
      <c r="M74" s="70"/>
    </row>
    <row r="75" spans="1:13">
      <c r="A75" s="14">
        <v>42191</v>
      </c>
      <c r="B75" s="11" t="s">
        <v>146</v>
      </c>
      <c r="C75" s="42" t="s">
        <v>47</v>
      </c>
      <c r="D75" s="43"/>
      <c r="E75" s="43"/>
      <c r="F75" s="44"/>
      <c r="G75" s="45" t="s">
        <v>147</v>
      </c>
      <c r="H75" s="46"/>
      <c r="I75" s="47"/>
      <c r="J75" s="18">
        <v>2471.69</v>
      </c>
      <c r="K75" s="21">
        <v>42198</v>
      </c>
      <c r="L75" s="48"/>
      <c r="M75" s="49"/>
    </row>
    <row r="76" spans="1:13">
      <c r="A76" s="14">
        <v>42194</v>
      </c>
      <c r="B76" s="12" t="s">
        <v>148</v>
      </c>
      <c r="C76" s="42" t="s">
        <v>149</v>
      </c>
      <c r="D76" s="43"/>
      <c r="E76" s="43"/>
      <c r="F76" s="44"/>
      <c r="G76" s="45" t="s">
        <v>150</v>
      </c>
      <c r="H76" s="46"/>
      <c r="I76" s="47"/>
      <c r="J76" s="18">
        <v>36663.949999999997</v>
      </c>
      <c r="K76" s="21">
        <v>42211</v>
      </c>
      <c r="L76" s="48"/>
      <c r="M76" s="49"/>
    </row>
    <row r="77" spans="1:13">
      <c r="A77" s="14">
        <v>42217</v>
      </c>
      <c r="B77" s="12" t="s">
        <v>151</v>
      </c>
      <c r="C77" s="42" t="s">
        <v>42</v>
      </c>
      <c r="D77" s="43"/>
      <c r="E77" s="43"/>
      <c r="F77" s="44"/>
      <c r="G77" s="45" t="s">
        <v>152</v>
      </c>
      <c r="H77" s="46"/>
      <c r="I77" s="47"/>
      <c r="J77" s="18">
        <v>1091</v>
      </c>
      <c r="K77" s="21">
        <v>42223</v>
      </c>
      <c r="L77" s="48"/>
      <c r="M77" s="49"/>
    </row>
    <row r="78" spans="1:13">
      <c r="A78" s="14">
        <v>42216</v>
      </c>
      <c r="B78" s="12" t="s">
        <v>153</v>
      </c>
      <c r="C78" s="42" t="s">
        <v>149</v>
      </c>
      <c r="D78" s="43"/>
      <c r="E78" s="43"/>
      <c r="F78" s="44"/>
      <c r="G78" s="62" t="s">
        <v>154</v>
      </c>
      <c r="H78" s="63"/>
      <c r="I78" s="64"/>
      <c r="J78" s="18">
        <v>24245.24</v>
      </c>
      <c r="K78" s="21">
        <v>42236</v>
      </c>
      <c r="L78" s="48"/>
      <c r="M78" s="49"/>
    </row>
    <row r="79" spans="1:13">
      <c r="A79" s="14">
        <v>42218</v>
      </c>
      <c r="B79" s="12" t="s">
        <v>155</v>
      </c>
      <c r="C79" s="42" t="s">
        <v>12</v>
      </c>
      <c r="D79" s="43"/>
      <c r="E79" s="43"/>
      <c r="F79" s="44"/>
      <c r="G79" s="45" t="s">
        <v>156</v>
      </c>
      <c r="H79" s="46"/>
      <c r="I79" s="47"/>
      <c r="J79" s="18">
        <v>1800</v>
      </c>
      <c r="K79" s="21">
        <v>42236</v>
      </c>
      <c r="L79" s="48"/>
      <c r="M79" s="49"/>
    </row>
    <row r="80" spans="1:13">
      <c r="A80" s="14">
        <v>42222</v>
      </c>
      <c r="B80" s="12" t="s">
        <v>157</v>
      </c>
      <c r="C80" s="42" t="s">
        <v>47</v>
      </c>
      <c r="D80" s="43"/>
      <c r="E80" s="43"/>
      <c r="F80" s="44"/>
      <c r="G80" s="45" t="s">
        <v>158</v>
      </c>
      <c r="H80" s="46"/>
      <c r="I80" s="47"/>
      <c r="J80" s="18">
        <v>2329.08</v>
      </c>
      <c r="K80" s="21">
        <v>42233</v>
      </c>
      <c r="L80" s="48"/>
      <c r="M80" s="49"/>
    </row>
    <row r="81" spans="1:13">
      <c r="A81" s="24">
        <v>42240</v>
      </c>
      <c r="B81" s="25" t="s">
        <v>159</v>
      </c>
      <c r="C81" s="56" t="s">
        <v>160</v>
      </c>
      <c r="D81" s="57"/>
      <c r="E81" s="57"/>
      <c r="F81" s="58"/>
      <c r="G81" s="59" t="s">
        <v>161</v>
      </c>
      <c r="H81" s="60"/>
      <c r="I81" s="61"/>
      <c r="J81" s="26">
        <v>1300</v>
      </c>
      <c r="K81" s="27">
        <v>42242</v>
      </c>
      <c r="L81" s="48"/>
      <c r="M81" s="49"/>
    </row>
    <row r="82" spans="1:13">
      <c r="A82" s="14">
        <v>42247</v>
      </c>
      <c r="B82" s="12" t="s">
        <v>162</v>
      </c>
      <c r="C82" s="42" t="s">
        <v>149</v>
      </c>
      <c r="D82" s="43"/>
      <c r="E82" s="43"/>
      <c r="F82" s="44"/>
      <c r="G82" s="62" t="s">
        <v>154</v>
      </c>
      <c r="H82" s="63"/>
      <c r="I82" s="64"/>
      <c r="J82" s="18">
        <v>13894.92</v>
      </c>
      <c r="K82" s="21">
        <v>42268</v>
      </c>
      <c r="L82" s="48"/>
      <c r="M82" s="49"/>
    </row>
    <row r="83" spans="1:13">
      <c r="A83" s="14">
        <v>42254</v>
      </c>
      <c r="B83" s="12" t="s">
        <v>163</v>
      </c>
      <c r="C83" s="42" t="s">
        <v>47</v>
      </c>
      <c r="D83" s="43"/>
      <c r="E83" s="43"/>
      <c r="F83" s="44"/>
      <c r="G83" s="45" t="s">
        <v>164</v>
      </c>
      <c r="H83" s="46"/>
      <c r="I83" s="47"/>
      <c r="J83" s="18">
        <v>2324.71</v>
      </c>
      <c r="K83" s="21">
        <v>42268</v>
      </c>
      <c r="L83" s="48"/>
      <c r="M83" s="49"/>
    </row>
    <row r="84" spans="1:13">
      <c r="A84" s="14">
        <v>42254</v>
      </c>
      <c r="B84" s="12" t="s">
        <v>165</v>
      </c>
      <c r="C84" s="42" t="s">
        <v>42</v>
      </c>
      <c r="D84" s="43"/>
      <c r="E84" s="43"/>
      <c r="F84" s="44"/>
      <c r="G84" s="45" t="s">
        <v>166</v>
      </c>
      <c r="H84" s="46"/>
      <c r="I84" s="47"/>
      <c r="J84" s="18">
        <v>1037</v>
      </c>
      <c r="K84" s="21">
        <v>42257</v>
      </c>
      <c r="L84" s="48"/>
      <c r="M84" s="49"/>
    </row>
    <row r="85" spans="1:13">
      <c r="A85" s="14">
        <v>42270</v>
      </c>
      <c r="B85" s="12" t="s">
        <v>167</v>
      </c>
      <c r="C85" s="42" t="s">
        <v>168</v>
      </c>
      <c r="D85" s="43"/>
      <c r="E85" s="43"/>
      <c r="F85" s="44"/>
      <c r="G85" s="45" t="s">
        <v>169</v>
      </c>
      <c r="H85" s="46"/>
      <c r="I85" s="47"/>
      <c r="J85" s="18">
        <v>2200</v>
      </c>
      <c r="K85" s="21">
        <v>42276</v>
      </c>
      <c r="L85" s="48"/>
      <c r="M85" s="49"/>
    </row>
    <row r="86" spans="1:13">
      <c r="A86" s="14">
        <v>42270</v>
      </c>
      <c r="B86" s="12" t="s">
        <v>170</v>
      </c>
      <c r="C86" s="42" t="s">
        <v>72</v>
      </c>
      <c r="D86" s="43"/>
      <c r="E86" s="43"/>
      <c r="F86" s="44"/>
      <c r="G86" s="45" t="s">
        <v>73</v>
      </c>
      <c r="H86" s="46"/>
      <c r="I86" s="47"/>
      <c r="J86" s="18">
        <v>1438.09</v>
      </c>
      <c r="K86" s="21">
        <v>42283</v>
      </c>
      <c r="L86" s="48"/>
      <c r="M86" s="49"/>
    </row>
    <row r="87" spans="1:13">
      <c r="A87" s="14"/>
      <c r="B87" s="12"/>
      <c r="C87" s="42"/>
      <c r="D87" s="43"/>
      <c r="E87" s="43"/>
      <c r="F87" s="44"/>
      <c r="G87" s="45"/>
      <c r="H87" s="46"/>
      <c r="I87" s="47"/>
      <c r="J87" s="18"/>
      <c r="K87" s="21"/>
      <c r="L87" s="48"/>
      <c r="M87" s="49"/>
    </row>
    <row r="88" spans="1:13">
      <c r="A88" s="14"/>
      <c r="B88" s="12"/>
      <c r="C88" s="42"/>
      <c r="D88" s="43"/>
      <c r="E88" s="43"/>
      <c r="F88" s="44"/>
      <c r="G88" s="45"/>
      <c r="H88" s="46"/>
      <c r="I88" s="47"/>
      <c r="J88" s="18"/>
      <c r="K88" s="21"/>
      <c r="L88" s="48"/>
      <c r="M88" s="49"/>
    </row>
    <row r="89" spans="1:13" ht="15.75" thickBot="1">
      <c r="A89" s="16"/>
      <c r="B89" s="10"/>
      <c r="C89" s="50"/>
      <c r="D89" s="50"/>
      <c r="E89" s="50"/>
      <c r="F89" s="51"/>
      <c r="G89" s="52"/>
      <c r="H89" s="52"/>
      <c r="I89" s="53"/>
      <c r="J89" s="19"/>
      <c r="K89" s="23"/>
      <c r="L89" s="54"/>
      <c r="M89" s="55"/>
    </row>
    <row r="90" spans="1:13">
      <c r="J90" s="28">
        <f>SUM(J74:J89)</f>
        <v>91886.680000000008</v>
      </c>
    </row>
    <row r="92" spans="1:13">
      <c r="A92" t="s">
        <v>10</v>
      </c>
      <c r="J92" t="s">
        <v>11</v>
      </c>
    </row>
    <row r="93" spans="1:13">
      <c r="J93" t="s">
        <v>37</v>
      </c>
    </row>
    <row r="98" spans="1:13" ht="21">
      <c r="D98" s="1" t="s">
        <v>0</v>
      </c>
      <c r="E98" s="2"/>
      <c r="F98" s="2"/>
      <c r="G98" s="2"/>
    </row>
    <row r="99" spans="1:13" ht="21">
      <c r="D99" s="2" t="s">
        <v>1</v>
      </c>
      <c r="E99" s="2"/>
      <c r="F99" s="2"/>
      <c r="G99" s="2"/>
    </row>
    <row r="100" spans="1:13" ht="21">
      <c r="D100" s="2"/>
      <c r="E100" s="2"/>
      <c r="F100" s="2"/>
      <c r="G100" s="2"/>
    </row>
    <row r="102" spans="1:13" ht="21">
      <c r="A102" s="7" t="s">
        <v>141</v>
      </c>
      <c r="B102" s="2"/>
      <c r="C102" s="2"/>
      <c r="D102" s="2"/>
      <c r="E102" s="2"/>
      <c r="F102" s="2"/>
      <c r="G102" s="2"/>
      <c r="H102" s="3"/>
      <c r="K102" s="7"/>
      <c r="M102" s="30">
        <v>2015</v>
      </c>
    </row>
    <row r="103" spans="1:13" ht="21">
      <c r="A103" s="3"/>
      <c r="B103" s="7" t="s">
        <v>39</v>
      </c>
    </row>
    <row r="104" spans="1:13" ht="15.75" thickBot="1"/>
    <row r="105" spans="1:13" ht="30.75" thickBot="1">
      <c r="A105" s="6" t="s">
        <v>3</v>
      </c>
      <c r="B105" s="8" t="s">
        <v>4</v>
      </c>
      <c r="C105" s="71" t="s">
        <v>5</v>
      </c>
      <c r="D105" s="71"/>
      <c r="E105" s="71"/>
      <c r="F105" s="72"/>
      <c r="G105" s="71" t="s">
        <v>6</v>
      </c>
      <c r="H105" s="71"/>
      <c r="I105" s="72"/>
      <c r="J105" s="4" t="s">
        <v>7</v>
      </c>
      <c r="K105" s="8" t="s">
        <v>8</v>
      </c>
      <c r="L105" s="73" t="s">
        <v>9</v>
      </c>
      <c r="M105" s="74"/>
    </row>
    <row r="106" spans="1:13" ht="14.45" customHeight="1">
      <c r="A106" s="13">
        <v>42277</v>
      </c>
      <c r="B106" s="9" t="s">
        <v>171</v>
      </c>
      <c r="C106" s="83" t="s">
        <v>149</v>
      </c>
      <c r="D106" s="84"/>
      <c r="E106" s="84"/>
      <c r="F106" s="85"/>
      <c r="G106" s="86" t="s">
        <v>154</v>
      </c>
      <c r="H106" s="87"/>
      <c r="I106" s="88"/>
      <c r="J106" s="17">
        <v>21389.05</v>
      </c>
      <c r="K106" s="20">
        <v>42307</v>
      </c>
      <c r="L106" s="69"/>
      <c r="M106" s="70"/>
    </row>
    <row r="107" spans="1:13">
      <c r="A107" s="14">
        <v>42283</v>
      </c>
      <c r="B107" s="11" t="s">
        <v>172</v>
      </c>
      <c r="C107" s="42" t="s">
        <v>47</v>
      </c>
      <c r="D107" s="43"/>
      <c r="E107" s="43"/>
      <c r="F107" s="44"/>
      <c r="G107" s="45" t="s">
        <v>173</v>
      </c>
      <c r="H107" s="46"/>
      <c r="I107" s="47"/>
      <c r="J107" s="18">
        <v>2592.08</v>
      </c>
      <c r="K107" s="21">
        <v>42292</v>
      </c>
      <c r="L107" s="48"/>
      <c r="M107" s="49"/>
    </row>
    <row r="108" spans="1:13">
      <c r="A108" s="14">
        <v>42283</v>
      </c>
      <c r="B108" s="12" t="s">
        <v>174</v>
      </c>
      <c r="C108" s="42" t="s">
        <v>12</v>
      </c>
      <c r="D108" s="43"/>
      <c r="E108" s="43"/>
      <c r="F108" s="44"/>
      <c r="G108" s="45" t="s">
        <v>175</v>
      </c>
      <c r="H108" s="46"/>
      <c r="I108" s="47"/>
      <c r="J108" s="18">
        <v>6900</v>
      </c>
      <c r="K108" s="21">
        <v>42289</v>
      </c>
      <c r="L108" s="48"/>
      <c r="M108" s="49"/>
    </row>
    <row r="109" spans="1:13">
      <c r="A109" s="14">
        <v>42283</v>
      </c>
      <c r="B109" s="12" t="s">
        <v>176</v>
      </c>
      <c r="C109" s="42" t="s">
        <v>177</v>
      </c>
      <c r="D109" s="43"/>
      <c r="E109" s="43"/>
      <c r="F109" s="44"/>
      <c r="G109" s="45" t="s">
        <v>178</v>
      </c>
      <c r="H109" s="46"/>
      <c r="I109" s="47"/>
      <c r="J109" s="18">
        <v>117994.43</v>
      </c>
      <c r="K109" s="21">
        <v>42289</v>
      </c>
      <c r="L109" s="48"/>
      <c r="M109" s="49"/>
    </row>
    <row r="110" spans="1:13">
      <c r="A110" s="14">
        <v>42278</v>
      </c>
      <c r="B110" s="12" t="s">
        <v>179</v>
      </c>
      <c r="C110" s="42" t="s">
        <v>42</v>
      </c>
      <c r="D110" s="43"/>
      <c r="E110" s="43"/>
      <c r="F110" s="44"/>
      <c r="G110" s="62" t="s">
        <v>180</v>
      </c>
      <c r="H110" s="63"/>
      <c r="I110" s="64"/>
      <c r="J110" s="18">
        <v>1037</v>
      </c>
      <c r="K110" s="21">
        <v>42290</v>
      </c>
      <c r="L110" s="48"/>
      <c r="M110" s="49"/>
    </row>
    <row r="111" spans="1:13">
      <c r="A111" s="14">
        <v>42300</v>
      </c>
      <c r="B111" s="12" t="s">
        <v>181</v>
      </c>
      <c r="C111" s="42" t="s">
        <v>17</v>
      </c>
      <c r="D111" s="43"/>
      <c r="E111" s="43"/>
      <c r="F111" s="44"/>
      <c r="G111" s="45" t="s">
        <v>182</v>
      </c>
      <c r="H111" s="46"/>
      <c r="I111" s="47"/>
      <c r="J111" s="18">
        <v>1601.04</v>
      </c>
      <c r="K111" s="21">
        <v>42312</v>
      </c>
      <c r="L111" s="48"/>
      <c r="M111" s="49"/>
    </row>
    <row r="112" spans="1:13">
      <c r="A112" s="14">
        <v>42307</v>
      </c>
      <c r="B112" s="12" t="s">
        <v>183</v>
      </c>
      <c r="C112" s="42" t="s">
        <v>149</v>
      </c>
      <c r="D112" s="43"/>
      <c r="E112" s="43"/>
      <c r="F112" s="44"/>
      <c r="G112" s="45" t="s">
        <v>219</v>
      </c>
      <c r="H112" s="46"/>
      <c r="I112" s="47"/>
      <c r="J112" s="18">
        <v>24352.19</v>
      </c>
      <c r="K112" s="21">
        <v>42328</v>
      </c>
      <c r="L112" s="48"/>
      <c r="M112" s="49"/>
    </row>
    <row r="113" spans="1:13">
      <c r="A113" s="24">
        <v>42309</v>
      </c>
      <c r="B113" s="25" t="s">
        <v>185</v>
      </c>
      <c r="C113" s="56" t="s">
        <v>42</v>
      </c>
      <c r="D113" s="57"/>
      <c r="E113" s="57"/>
      <c r="F113" s="58"/>
      <c r="G113" s="59" t="s">
        <v>186</v>
      </c>
      <c r="H113" s="60"/>
      <c r="I113" s="61"/>
      <c r="J113" s="26">
        <v>1037</v>
      </c>
      <c r="K113" s="27">
        <v>42321</v>
      </c>
      <c r="L113" s="48"/>
      <c r="M113" s="49"/>
    </row>
    <row r="114" spans="1:13">
      <c r="A114" s="14">
        <v>42310</v>
      </c>
      <c r="B114" s="12" t="s">
        <v>187</v>
      </c>
      <c r="C114" s="42" t="s">
        <v>12</v>
      </c>
      <c r="D114" s="43"/>
      <c r="E114" s="43"/>
      <c r="F114" s="44"/>
      <c r="G114" s="45" t="s">
        <v>221</v>
      </c>
      <c r="H114" s="46"/>
      <c r="I114" s="47"/>
      <c r="J114" s="18">
        <v>1800</v>
      </c>
      <c r="K114" s="21">
        <v>42340</v>
      </c>
      <c r="L114" s="48"/>
      <c r="M114" s="49"/>
    </row>
    <row r="115" spans="1:13">
      <c r="A115" s="14">
        <v>42312</v>
      </c>
      <c r="B115" s="12" t="s">
        <v>188</v>
      </c>
      <c r="C115" s="42" t="s">
        <v>189</v>
      </c>
      <c r="D115" s="43"/>
      <c r="E115" s="43"/>
      <c r="F115" s="44"/>
      <c r="G115" s="45" t="s">
        <v>190</v>
      </c>
      <c r="H115" s="46"/>
      <c r="I115" s="47"/>
      <c r="J115" s="18">
        <v>35964</v>
      </c>
      <c r="K115" s="21">
        <v>42321</v>
      </c>
      <c r="L115" s="48"/>
      <c r="M115" s="49"/>
    </row>
    <row r="116" spans="1:13">
      <c r="A116" s="14">
        <v>42313</v>
      </c>
      <c r="B116" s="12" t="s">
        <v>191</v>
      </c>
      <c r="C116" s="42" t="s">
        <v>47</v>
      </c>
      <c r="D116" s="43"/>
      <c r="E116" s="43"/>
      <c r="F116" s="44"/>
      <c r="G116" s="45" t="s">
        <v>192</v>
      </c>
      <c r="H116" s="46"/>
      <c r="I116" s="47"/>
      <c r="J116" s="18">
        <v>5972.92</v>
      </c>
      <c r="K116" s="21">
        <v>42327</v>
      </c>
      <c r="L116" s="48"/>
      <c r="M116" s="49"/>
    </row>
    <row r="117" spans="1:13">
      <c r="A117" s="14">
        <v>42338</v>
      </c>
      <c r="B117" s="12" t="s">
        <v>196</v>
      </c>
      <c r="C117" s="42" t="s">
        <v>197</v>
      </c>
      <c r="D117" s="43"/>
      <c r="E117" s="43"/>
      <c r="F117" s="44"/>
      <c r="G117" s="45" t="s">
        <v>198</v>
      </c>
      <c r="H117" s="46"/>
      <c r="I117" s="47"/>
      <c r="J117" s="18">
        <v>1612.5</v>
      </c>
      <c r="K117" s="21">
        <v>42341</v>
      </c>
      <c r="L117" s="48"/>
      <c r="M117" s="49"/>
    </row>
    <row r="118" spans="1:13">
      <c r="A118" s="14">
        <v>42341</v>
      </c>
      <c r="B118" s="12" t="s">
        <v>193</v>
      </c>
      <c r="C118" s="42" t="s">
        <v>149</v>
      </c>
      <c r="D118" s="43"/>
      <c r="E118" s="43"/>
      <c r="F118" s="44"/>
      <c r="G118" s="45" t="s">
        <v>220</v>
      </c>
      <c r="H118" s="46"/>
      <c r="I118" s="47"/>
      <c r="J118" s="18">
        <v>25975.38</v>
      </c>
      <c r="K118" s="21">
        <v>42354</v>
      </c>
      <c r="L118" s="48"/>
      <c r="M118" s="49"/>
    </row>
    <row r="119" spans="1:13">
      <c r="A119" s="14">
        <v>42342</v>
      </c>
      <c r="B119" s="12" t="s">
        <v>194</v>
      </c>
      <c r="C119" s="80" t="s">
        <v>47</v>
      </c>
      <c r="D119" s="81"/>
      <c r="E119" s="81"/>
      <c r="F119" s="82"/>
      <c r="G119" s="80" t="s">
        <v>195</v>
      </c>
      <c r="H119" s="81"/>
      <c r="I119" s="82"/>
      <c r="J119" s="18">
        <v>8727.7800000000007</v>
      </c>
      <c r="K119" s="21">
        <v>42355</v>
      </c>
      <c r="L119" s="48"/>
      <c r="M119" s="49"/>
    </row>
    <row r="120" spans="1:13">
      <c r="A120" s="14">
        <v>42346</v>
      </c>
      <c r="B120" s="12" t="s">
        <v>200</v>
      </c>
      <c r="C120" s="42" t="s">
        <v>201</v>
      </c>
      <c r="D120" s="43"/>
      <c r="E120" s="43"/>
      <c r="F120" s="44"/>
      <c r="G120" s="45" t="s">
        <v>202</v>
      </c>
      <c r="H120" s="46"/>
      <c r="I120" s="47"/>
      <c r="J120" s="18">
        <v>1000.08</v>
      </c>
      <c r="K120" s="21">
        <v>42347</v>
      </c>
      <c r="L120" s="48"/>
      <c r="M120" s="49"/>
    </row>
    <row r="121" spans="1:13">
      <c r="A121" s="14">
        <v>42347</v>
      </c>
      <c r="B121" s="12" t="s">
        <v>199</v>
      </c>
      <c r="C121" s="42" t="s">
        <v>149</v>
      </c>
      <c r="D121" s="43"/>
      <c r="E121" s="43"/>
      <c r="F121" s="44"/>
      <c r="G121" s="45" t="s">
        <v>184</v>
      </c>
      <c r="H121" s="46"/>
      <c r="I121" s="47"/>
      <c r="J121" s="18">
        <v>6514.26</v>
      </c>
      <c r="K121" s="21">
        <v>42366</v>
      </c>
      <c r="L121" s="35"/>
      <c r="M121" s="36"/>
    </row>
    <row r="122" spans="1:13">
      <c r="A122" s="14">
        <v>42353</v>
      </c>
      <c r="B122" s="12" t="s">
        <v>203</v>
      </c>
      <c r="C122" s="80" t="s">
        <v>204</v>
      </c>
      <c r="D122" s="81"/>
      <c r="E122" s="81"/>
      <c r="F122" s="82"/>
      <c r="G122" s="80" t="s">
        <v>222</v>
      </c>
      <c r="H122" s="81"/>
      <c r="I122" s="82"/>
      <c r="J122" s="18">
        <v>4850</v>
      </c>
      <c r="K122" s="21">
        <v>42355</v>
      </c>
      <c r="L122" s="31"/>
      <c r="M122" s="32"/>
    </row>
    <row r="123" spans="1:13">
      <c r="A123" s="14">
        <v>42353</v>
      </c>
      <c r="B123" s="12" t="s">
        <v>205</v>
      </c>
      <c r="C123" s="80" t="s">
        <v>17</v>
      </c>
      <c r="D123" s="81"/>
      <c r="E123" s="81"/>
      <c r="F123" s="82"/>
      <c r="G123" s="45" t="s">
        <v>206</v>
      </c>
      <c r="H123" s="46"/>
      <c r="I123" s="47"/>
      <c r="J123" s="18">
        <v>4385.05</v>
      </c>
      <c r="K123" s="21">
        <v>42367</v>
      </c>
      <c r="L123" s="31"/>
      <c r="M123" s="32"/>
    </row>
    <row r="124" spans="1:13">
      <c r="A124" s="14">
        <v>42354</v>
      </c>
      <c r="B124" s="12" t="s">
        <v>207</v>
      </c>
      <c r="C124" s="80" t="s">
        <v>208</v>
      </c>
      <c r="D124" s="81"/>
      <c r="E124" s="81"/>
      <c r="F124" s="82"/>
      <c r="G124" s="39" t="s">
        <v>209</v>
      </c>
      <c r="H124" s="39"/>
      <c r="I124" s="40"/>
      <c r="J124" s="18">
        <v>3414</v>
      </c>
      <c r="K124" s="21">
        <v>42355</v>
      </c>
      <c r="L124" s="31"/>
      <c r="M124" s="32"/>
    </row>
    <row r="125" spans="1:13" ht="15.75" thickBot="1">
      <c r="A125" s="37">
        <v>42357</v>
      </c>
      <c r="B125" s="10" t="s">
        <v>210</v>
      </c>
      <c r="C125" s="41" t="s">
        <v>72</v>
      </c>
      <c r="D125" s="33"/>
      <c r="E125" s="33"/>
      <c r="F125" s="34"/>
      <c r="G125" s="52" t="s">
        <v>211</v>
      </c>
      <c r="H125" s="52"/>
      <c r="I125" s="53"/>
      <c r="J125" s="19">
        <v>1268.3399999999999</v>
      </c>
      <c r="K125" s="38">
        <v>42366</v>
      </c>
      <c r="L125" s="78"/>
      <c r="M125" s="79"/>
    </row>
    <row r="126" spans="1:13">
      <c r="J126" s="28">
        <f>SUM(J106:J125)</f>
        <v>278387.10000000003</v>
      </c>
    </row>
    <row r="128" spans="1:13">
      <c r="A128" t="s">
        <v>10</v>
      </c>
      <c r="J128" t="s">
        <v>11</v>
      </c>
    </row>
    <row r="129" spans="2:10">
      <c r="J129" t="s">
        <v>37</v>
      </c>
    </row>
    <row r="134" spans="2:10">
      <c r="B134" s="3"/>
      <c r="C134" s="3"/>
      <c r="D134" s="3"/>
      <c r="E134" s="3"/>
      <c r="F134" s="3"/>
      <c r="G134" s="3"/>
      <c r="H134" s="3"/>
      <c r="I134" s="3"/>
      <c r="J134" s="29"/>
    </row>
  </sheetData>
  <mergeCells count="210">
    <mergeCell ref="C11:F11"/>
    <mergeCell ref="G11:I11"/>
    <mergeCell ref="L11:M11"/>
    <mergeCell ref="C12:F12"/>
    <mergeCell ref="G12:I12"/>
    <mergeCell ref="L12:M12"/>
    <mergeCell ref="C9:F9"/>
    <mergeCell ref="G9:I9"/>
    <mergeCell ref="L9:M9"/>
    <mergeCell ref="C10:F10"/>
    <mergeCell ref="G10:I10"/>
    <mergeCell ref="L10:M10"/>
    <mergeCell ref="C15:F15"/>
    <mergeCell ref="G15:I15"/>
    <mergeCell ref="L15:M15"/>
    <mergeCell ref="C16:F16"/>
    <mergeCell ref="G16:I16"/>
    <mergeCell ref="L16:M16"/>
    <mergeCell ref="C13:F13"/>
    <mergeCell ref="G13:I13"/>
    <mergeCell ref="L13:M13"/>
    <mergeCell ref="C14:F14"/>
    <mergeCell ref="G14:I14"/>
    <mergeCell ref="L14:M14"/>
    <mergeCell ref="C19:F19"/>
    <mergeCell ref="G19:I19"/>
    <mergeCell ref="L19:M19"/>
    <mergeCell ref="C20:F20"/>
    <mergeCell ref="G20:I20"/>
    <mergeCell ref="L20:M20"/>
    <mergeCell ref="C17:F17"/>
    <mergeCell ref="G17:I17"/>
    <mergeCell ref="L17:M17"/>
    <mergeCell ref="C18:F18"/>
    <mergeCell ref="G18:I18"/>
    <mergeCell ref="L18:M18"/>
    <mergeCell ref="C23:F23"/>
    <mergeCell ref="G23:I23"/>
    <mergeCell ref="L23:M23"/>
    <mergeCell ref="C24:F24"/>
    <mergeCell ref="G24:I24"/>
    <mergeCell ref="L24:M24"/>
    <mergeCell ref="C21:F21"/>
    <mergeCell ref="G21:I21"/>
    <mergeCell ref="L21:M21"/>
    <mergeCell ref="C22:F22"/>
    <mergeCell ref="G22:I22"/>
    <mergeCell ref="L22:M22"/>
    <mergeCell ref="C42:F42"/>
    <mergeCell ref="G42:I42"/>
    <mergeCell ref="L42:M42"/>
    <mergeCell ref="C43:F43"/>
    <mergeCell ref="G43:I43"/>
    <mergeCell ref="L43:M43"/>
    <mergeCell ref="C25:F25"/>
    <mergeCell ref="G25:I25"/>
    <mergeCell ref="L25:M25"/>
    <mergeCell ref="C41:F41"/>
    <mergeCell ref="G41:I41"/>
    <mergeCell ref="L41:M41"/>
    <mergeCell ref="C46:F46"/>
    <mergeCell ref="G46:I46"/>
    <mergeCell ref="L46:M46"/>
    <mergeCell ref="C47:F47"/>
    <mergeCell ref="G47:I47"/>
    <mergeCell ref="L47:M47"/>
    <mergeCell ref="C44:F44"/>
    <mergeCell ref="G44:I44"/>
    <mergeCell ref="L44:M44"/>
    <mergeCell ref="C45:F45"/>
    <mergeCell ref="G45:I45"/>
    <mergeCell ref="L45:M45"/>
    <mergeCell ref="C50:F50"/>
    <mergeCell ref="G50:I50"/>
    <mergeCell ref="L50:M50"/>
    <mergeCell ref="C51:F51"/>
    <mergeCell ref="G51:I51"/>
    <mergeCell ref="L51:M51"/>
    <mergeCell ref="C48:F48"/>
    <mergeCell ref="G48:I48"/>
    <mergeCell ref="L48:M48"/>
    <mergeCell ref="C49:F49"/>
    <mergeCell ref="G49:I49"/>
    <mergeCell ref="L49:M49"/>
    <mergeCell ref="C54:F54"/>
    <mergeCell ref="G54:I54"/>
    <mergeCell ref="L54:M54"/>
    <mergeCell ref="C55:F55"/>
    <mergeCell ref="G55:I55"/>
    <mergeCell ref="L55:M55"/>
    <mergeCell ref="C52:F52"/>
    <mergeCell ref="G52:I52"/>
    <mergeCell ref="L52:M52"/>
    <mergeCell ref="C53:F53"/>
    <mergeCell ref="G53:I53"/>
    <mergeCell ref="L53:M53"/>
    <mergeCell ref="C73:F73"/>
    <mergeCell ref="G73:I73"/>
    <mergeCell ref="L73:M73"/>
    <mergeCell ref="C74:F74"/>
    <mergeCell ref="G74:I74"/>
    <mergeCell ref="L74:M74"/>
    <mergeCell ref="C56:F56"/>
    <mergeCell ref="G56:I56"/>
    <mergeCell ref="L56:M56"/>
    <mergeCell ref="C57:F57"/>
    <mergeCell ref="G57:I57"/>
    <mergeCell ref="L57:M57"/>
    <mergeCell ref="C77:F77"/>
    <mergeCell ref="G77:I77"/>
    <mergeCell ref="L77:M77"/>
    <mergeCell ref="C78:F78"/>
    <mergeCell ref="G78:I78"/>
    <mergeCell ref="L78:M78"/>
    <mergeCell ref="C75:F75"/>
    <mergeCell ref="G75:I75"/>
    <mergeCell ref="L75:M75"/>
    <mergeCell ref="C76:F76"/>
    <mergeCell ref="G76:I76"/>
    <mergeCell ref="L76:M76"/>
    <mergeCell ref="C81:F81"/>
    <mergeCell ref="G81:I81"/>
    <mergeCell ref="L81:M81"/>
    <mergeCell ref="C82:F82"/>
    <mergeCell ref="G82:I82"/>
    <mergeCell ref="L82:M82"/>
    <mergeCell ref="C79:F79"/>
    <mergeCell ref="G79:I79"/>
    <mergeCell ref="L79:M79"/>
    <mergeCell ref="C80:F80"/>
    <mergeCell ref="G80:I80"/>
    <mergeCell ref="L80:M80"/>
    <mergeCell ref="C85:F85"/>
    <mergeCell ref="G85:I85"/>
    <mergeCell ref="L85:M85"/>
    <mergeCell ref="C86:F86"/>
    <mergeCell ref="G86:I86"/>
    <mergeCell ref="L86:M86"/>
    <mergeCell ref="C83:F83"/>
    <mergeCell ref="G83:I83"/>
    <mergeCell ref="L83:M83"/>
    <mergeCell ref="C84:F84"/>
    <mergeCell ref="G84:I84"/>
    <mergeCell ref="L84:M84"/>
    <mergeCell ref="C89:F89"/>
    <mergeCell ref="G89:I89"/>
    <mergeCell ref="L89:M89"/>
    <mergeCell ref="C105:F105"/>
    <mergeCell ref="G105:I105"/>
    <mergeCell ref="L105:M105"/>
    <mergeCell ref="C87:F87"/>
    <mergeCell ref="G87:I87"/>
    <mergeCell ref="L87:M87"/>
    <mergeCell ref="C88:F88"/>
    <mergeCell ref="G88:I88"/>
    <mergeCell ref="L88:M88"/>
    <mergeCell ref="C108:F108"/>
    <mergeCell ref="G108:I108"/>
    <mergeCell ref="L108:M108"/>
    <mergeCell ref="C109:F109"/>
    <mergeCell ref="G109:I109"/>
    <mergeCell ref="L109:M109"/>
    <mergeCell ref="C106:F106"/>
    <mergeCell ref="G106:I106"/>
    <mergeCell ref="L106:M106"/>
    <mergeCell ref="C107:F107"/>
    <mergeCell ref="G107:I107"/>
    <mergeCell ref="L107:M107"/>
    <mergeCell ref="C112:F112"/>
    <mergeCell ref="G112:I112"/>
    <mergeCell ref="L112:M112"/>
    <mergeCell ref="C113:F113"/>
    <mergeCell ref="G113:I113"/>
    <mergeCell ref="L113:M113"/>
    <mergeCell ref="C110:F110"/>
    <mergeCell ref="G110:I110"/>
    <mergeCell ref="L110:M110"/>
    <mergeCell ref="C111:F111"/>
    <mergeCell ref="G111:I111"/>
    <mergeCell ref="L111:M111"/>
    <mergeCell ref="C116:F116"/>
    <mergeCell ref="G116:I116"/>
    <mergeCell ref="L116:M116"/>
    <mergeCell ref="C117:F117"/>
    <mergeCell ref="G117:I117"/>
    <mergeCell ref="L117:M117"/>
    <mergeCell ref="C114:F114"/>
    <mergeCell ref="G114:I114"/>
    <mergeCell ref="L114:M114"/>
    <mergeCell ref="C115:F115"/>
    <mergeCell ref="G115:I115"/>
    <mergeCell ref="L115:M115"/>
    <mergeCell ref="C120:F120"/>
    <mergeCell ref="G120:I120"/>
    <mergeCell ref="L120:M120"/>
    <mergeCell ref="G125:I125"/>
    <mergeCell ref="L125:M125"/>
    <mergeCell ref="C118:F118"/>
    <mergeCell ref="G118:I118"/>
    <mergeCell ref="L118:M118"/>
    <mergeCell ref="C119:F119"/>
    <mergeCell ref="G119:I119"/>
    <mergeCell ref="L119:M119"/>
    <mergeCell ref="C121:F121"/>
    <mergeCell ref="G121:I121"/>
    <mergeCell ref="C122:F122"/>
    <mergeCell ref="G122:I122"/>
    <mergeCell ref="G123:I123"/>
    <mergeCell ref="C123:F123"/>
    <mergeCell ref="C124:F124"/>
  </mergeCells>
  <pageMargins left="0.7086614173228347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tabSelected="1" topLeftCell="A7" workbookViewId="0">
      <selection activeCell="B32" sqref="B32"/>
    </sheetView>
  </sheetViews>
  <sheetFormatPr defaultRowHeight="15"/>
  <cols>
    <col min="1" max="1" width="10.7109375" customWidth="1"/>
    <col min="2" max="2" width="15.5703125" customWidth="1"/>
    <col min="10" max="10" width="10.140625" customWidth="1"/>
    <col min="11" max="11" width="10.7109375" customWidth="1"/>
  </cols>
  <sheetData>
    <row r="2" spans="1:13" ht="21">
      <c r="D2" s="1" t="s">
        <v>0</v>
      </c>
      <c r="E2" s="2"/>
      <c r="F2" s="2"/>
      <c r="G2" s="2"/>
    </row>
    <row r="3" spans="1:13" ht="21">
      <c r="D3" s="2" t="s">
        <v>1</v>
      </c>
      <c r="E3" s="2"/>
      <c r="F3" s="2"/>
      <c r="G3" s="2"/>
    </row>
    <row r="4" spans="1:13" ht="21">
      <c r="D4" s="2"/>
      <c r="E4" s="2"/>
      <c r="F4" s="2"/>
      <c r="G4" s="2"/>
    </row>
    <row r="6" spans="1:13" ht="21">
      <c r="A6" s="7" t="s">
        <v>38</v>
      </c>
      <c r="B6" s="2"/>
      <c r="C6" s="2"/>
      <c r="D6" s="2"/>
      <c r="E6" s="2"/>
      <c r="F6" s="2"/>
      <c r="G6" s="2"/>
      <c r="H6" s="3"/>
      <c r="K6" s="7" t="s">
        <v>143</v>
      </c>
    </row>
    <row r="7" spans="1:13" ht="21">
      <c r="A7" s="3"/>
      <c r="B7" s="7" t="s">
        <v>39</v>
      </c>
      <c r="L7" t="s">
        <v>223</v>
      </c>
    </row>
    <row r="8" spans="1:13" ht="15.75" thickBot="1"/>
    <row r="9" spans="1:13" ht="30.75" thickBot="1">
      <c r="A9" s="6" t="s">
        <v>3</v>
      </c>
      <c r="B9" s="8" t="s">
        <v>4</v>
      </c>
      <c r="C9" s="71" t="s">
        <v>5</v>
      </c>
      <c r="D9" s="71"/>
      <c r="E9" s="71"/>
      <c r="F9" s="72"/>
      <c r="G9" s="71" t="s">
        <v>6</v>
      </c>
      <c r="H9" s="71"/>
      <c r="I9" s="72"/>
      <c r="J9" s="4" t="s">
        <v>7</v>
      </c>
      <c r="K9" s="8" t="s">
        <v>8</v>
      </c>
      <c r="L9" s="73" t="s">
        <v>9</v>
      </c>
      <c r="M9" s="74"/>
    </row>
    <row r="10" spans="1:13">
      <c r="A10" s="13">
        <v>42394</v>
      </c>
      <c r="B10" s="9" t="s">
        <v>224</v>
      </c>
      <c r="C10" s="65" t="s">
        <v>225</v>
      </c>
      <c r="D10" s="65"/>
      <c r="E10" s="65"/>
      <c r="F10" s="66"/>
      <c r="G10" s="67" t="s">
        <v>226</v>
      </c>
      <c r="H10" s="67"/>
      <c r="I10" s="68"/>
      <c r="J10" s="17">
        <v>1068.08</v>
      </c>
      <c r="K10" s="20">
        <v>42403</v>
      </c>
      <c r="L10" s="69"/>
      <c r="M10" s="70"/>
    </row>
    <row r="11" spans="1:13">
      <c r="A11" s="14">
        <v>42396</v>
      </c>
      <c r="B11" s="11" t="s">
        <v>227</v>
      </c>
      <c r="C11" s="42" t="s">
        <v>228</v>
      </c>
      <c r="D11" s="43"/>
      <c r="E11" s="43"/>
      <c r="F11" s="44"/>
      <c r="G11" s="45" t="s">
        <v>229</v>
      </c>
      <c r="H11" s="46"/>
      <c r="I11" s="47"/>
      <c r="J11" s="18">
        <v>1601.04</v>
      </c>
      <c r="K11" s="21">
        <v>42408</v>
      </c>
      <c r="L11" s="48"/>
      <c r="M11" s="49"/>
    </row>
    <row r="12" spans="1:13">
      <c r="A12" s="14">
        <v>42402</v>
      </c>
      <c r="B12" s="12" t="s">
        <v>230</v>
      </c>
      <c r="C12" s="42" t="s">
        <v>231</v>
      </c>
      <c r="D12" s="43"/>
      <c r="E12" s="43"/>
      <c r="F12" s="44"/>
      <c r="G12" s="45" t="s">
        <v>232</v>
      </c>
      <c r="H12" s="46"/>
      <c r="I12" s="47"/>
      <c r="J12" s="18">
        <v>1027.6199999999999</v>
      </c>
      <c r="K12" s="21">
        <v>42408</v>
      </c>
      <c r="L12" s="48"/>
      <c r="M12" s="49"/>
    </row>
    <row r="13" spans="1:13">
      <c r="A13" s="14">
        <v>42404</v>
      </c>
      <c r="B13" s="12" t="s">
        <v>233</v>
      </c>
      <c r="C13" s="42" t="s">
        <v>20</v>
      </c>
      <c r="D13" s="43"/>
      <c r="E13" s="43"/>
      <c r="F13" s="44"/>
      <c r="G13" s="45" t="s">
        <v>234</v>
      </c>
      <c r="H13" s="46"/>
      <c r="I13" s="47"/>
      <c r="J13" s="18">
        <v>7330.67</v>
      </c>
      <c r="K13" s="21">
        <v>42418</v>
      </c>
      <c r="L13" s="48"/>
      <c r="M13" s="49"/>
    </row>
    <row r="14" spans="1:13">
      <c r="A14" s="24">
        <v>42433</v>
      </c>
      <c r="B14" s="25" t="s">
        <v>235</v>
      </c>
      <c r="C14" s="42" t="s">
        <v>236</v>
      </c>
      <c r="D14" s="43"/>
      <c r="E14" s="43"/>
      <c r="F14" s="44"/>
      <c r="G14" s="62" t="s">
        <v>237</v>
      </c>
      <c r="H14" s="63"/>
      <c r="I14" s="64"/>
      <c r="J14" s="26">
        <v>3280</v>
      </c>
      <c r="K14" s="27">
        <v>42438</v>
      </c>
      <c r="L14" s="48"/>
      <c r="M14" s="49"/>
    </row>
    <row r="15" spans="1:13">
      <c r="A15" s="14">
        <v>42439</v>
      </c>
      <c r="B15" s="12" t="s">
        <v>238</v>
      </c>
      <c r="C15" s="42" t="s">
        <v>20</v>
      </c>
      <c r="D15" s="43"/>
      <c r="E15" s="43"/>
      <c r="F15" s="44"/>
      <c r="G15" s="45" t="s">
        <v>239</v>
      </c>
      <c r="H15" s="46"/>
      <c r="I15" s="47"/>
      <c r="J15" s="18">
        <v>4970.5</v>
      </c>
      <c r="K15" s="21">
        <v>42443</v>
      </c>
      <c r="L15" s="48"/>
      <c r="M15" s="49"/>
    </row>
    <row r="16" spans="1:13">
      <c r="A16" s="14">
        <v>42446</v>
      </c>
      <c r="B16" s="12" t="s">
        <v>240</v>
      </c>
      <c r="C16" s="42" t="s">
        <v>241</v>
      </c>
      <c r="D16" s="43"/>
      <c r="E16" s="43"/>
      <c r="F16" s="44"/>
      <c r="G16" s="45" t="s">
        <v>35</v>
      </c>
      <c r="H16" s="46"/>
      <c r="I16" s="47"/>
      <c r="J16" s="18">
        <v>1073.8900000000001</v>
      </c>
      <c r="K16" s="21">
        <v>42452</v>
      </c>
      <c r="L16" s="48"/>
      <c r="M16" s="49"/>
    </row>
    <row r="17" spans="1:13">
      <c r="A17" s="14"/>
      <c r="B17" s="12"/>
      <c r="C17" s="42"/>
      <c r="D17" s="43"/>
      <c r="E17" s="43"/>
      <c r="F17" s="44"/>
      <c r="G17" s="45"/>
      <c r="H17" s="46"/>
      <c r="I17" s="47"/>
      <c r="J17" s="18"/>
      <c r="K17" s="21"/>
      <c r="L17" s="48"/>
      <c r="M17" s="49"/>
    </row>
    <row r="18" spans="1:13">
      <c r="A18" s="14"/>
      <c r="B18" s="12"/>
      <c r="C18" s="42"/>
      <c r="D18" s="43"/>
      <c r="E18" s="43"/>
      <c r="F18" s="44"/>
      <c r="G18" s="45"/>
      <c r="H18" s="46"/>
      <c r="I18" s="47"/>
      <c r="J18" s="18"/>
      <c r="K18" s="21"/>
      <c r="L18" s="48"/>
      <c r="M18" s="49"/>
    </row>
    <row r="19" spans="1:13">
      <c r="A19" s="14"/>
      <c r="B19" s="12"/>
      <c r="C19" s="42"/>
      <c r="D19" s="43"/>
      <c r="E19" s="43"/>
      <c r="F19" s="44"/>
      <c r="G19" s="45"/>
      <c r="H19" s="46"/>
      <c r="I19" s="47"/>
      <c r="J19" s="18"/>
      <c r="K19" s="21"/>
      <c r="L19" s="48"/>
      <c r="M19" s="49"/>
    </row>
    <row r="20" spans="1:13">
      <c r="A20" s="15"/>
      <c r="B20" s="12"/>
      <c r="C20" s="42"/>
      <c r="D20" s="43"/>
      <c r="E20" s="43"/>
      <c r="F20" s="44"/>
      <c r="G20" s="45"/>
      <c r="H20" s="46"/>
      <c r="I20" s="47"/>
      <c r="J20" s="18"/>
      <c r="K20" s="22"/>
      <c r="L20" s="48"/>
      <c r="M20" s="49"/>
    </row>
    <row r="21" spans="1:13">
      <c r="A21" s="15"/>
      <c r="B21" s="12"/>
      <c r="C21" s="42"/>
      <c r="D21" s="43"/>
      <c r="E21" s="43"/>
      <c r="F21" s="44"/>
      <c r="G21" s="45"/>
      <c r="H21" s="46"/>
      <c r="I21" s="47"/>
      <c r="J21" s="18"/>
      <c r="K21" s="22"/>
      <c r="L21" s="48"/>
      <c r="M21" s="49"/>
    </row>
    <row r="22" spans="1:13">
      <c r="A22" s="15"/>
      <c r="B22" s="12"/>
      <c r="C22" s="42"/>
      <c r="D22" s="43"/>
      <c r="E22" s="43"/>
      <c r="F22" s="44"/>
      <c r="G22" s="45"/>
      <c r="H22" s="46"/>
      <c r="I22" s="47"/>
      <c r="J22" s="18"/>
      <c r="K22" s="22"/>
      <c r="L22" s="48"/>
      <c r="M22" s="49"/>
    </row>
    <row r="23" spans="1:13">
      <c r="A23" s="15"/>
      <c r="B23" s="12"/>
      <c r="C23" s="42"/>
      <c r="D23" s="43"/>
      <c r="E23" s="43"/>
      <c r="F23" s="44"/>
      <c r="G23" s="45"/>
      <c r="H23" s="46"/>
      <c r="I23" s="47"/>
      <c r="J23" s="18"/>
      <c r="K23" s="22"/>
      <c r="L23" s="48"/>
      <c r="M23" s="49"/>
    </row>
    <row r="24" spans="1:13">
      <c r="A24" s="15"/>
      <c r="B24" s="12"/>
      <c r="C24" s="42"/>
      <c r="D24" s="43"/>
      <c r="E24" s="43"/>
      <c r="F24" s="44"/>
      <c r="G24" s="45"/>
      <c r="H24" s="46"/>
      <c r="I24" s="47"/>
      <c r="J24" s="18"/>
      <c r="K24" s="22"/>
      <c r="L24" s="48"/>
      <c r="M24" s="49"/>
    </row>
    <row r="25" spans="1:13" ht="15.75" thickBot="1">
      <c r="A25" s="16"/>
      <c r="B25" s="10"/>
      <c r="C25" s="50"/>
      <c r="D25" s="50"/>
      <c r="E25" s="50"/>
      <c r="F25" s="51"/>
      <c r="G25" s="52"/>
      <c r="H25" s="52"/>
      <c r="I25" s="53"/>
      <c r="J25" s="19"/>
      <c r="K25" s="23"/>
      <c r="L25" s="54"/>
      <c r="M25" s="55"/>
    </row>
    <row r="26" spans="1:13">
      <c r="J26" s="28">
        <f>SUM(J10:J25)</f>
        <v>20351.8</v>
      </c>
    </row>
    <row r="28" spans="1:13">
      <c r="A28" t="s">
        <v>10</v>
      </c>
      <c r="J28" t="s">
        <v>11</v>
      </c>
    </row>
    <row r="29" spans="1:13">
      <c r="A29" t="s">
        <v>242</v>
      </c>
      <c r="J29" t="s">
        <v>37</v>
      </c>
    </row>
  </sheetData>
  <mergeCells count="51">
    <mergeCell ref="C11:F11"/>
    <mergeCell ref="G11:I11"/>
    <mergeCell ref="L11:M11"/>
    <mergeCell ref="C12:F12"/>
    <mergeCell ref="G12:I12"/>
    <mergeCell ref="L12:M12"/>
    <mergeCell ref="C9:F9"/>
    <mergeCell ref="G9:I9"/>
    <mergeCell ref="L9:M9"/>
    <mergeCell ref="C10:F10"/>
    <mergeCell ref="G10:I10"/>
    <mergeCell ref="L10:M10"/>
    <mergeCell ref="C15:F15"/>
    <mergeCell ref="G15:I15"/>
    <mergeCell ref="L15:M15"/>
    <mergeCell ref="C16:F16"/>
    <mergeCell ref="G16:I16"/>
    <mergeCell ref="L16:M16"/>
    <mergeCell ref="C13:F13"/>
    <mergeCell ref="G13:I13"/>
    <mergeCell ref="L13:M13"/>
    <mergeCell ref="C14:F14"/>
    <mergeCell ref="G14:I14"/>
    <mergeCell ref="L14:M14"/>
    <mergeCell ref="C19:F19"/>
    <mergeCell ref="G19:I19"/>
    <mergeCell ref="L19:M19"/>
    <mergeCell ref="C20:F20"/>
    <mergeCell ref="G20:I20"/>
    <mergeCell ref="L20:M20"/>
    <mergeCell ref="C17:F17"/>
    <mergeCell ref="G17:I17"/>
    <mergeCell ref="L17:M17"/>
    <mergeCell ref="C18:F18"/>
    <mergeCell ref="G18:I18"/>
    <mergeCell ref="L18:M18"/>
    <mergeCell ref="C23:F23"/>
    <mergeCell ref="G23:I23"/>
    <mergeCell ref="L23:M23"/>
    <mergeCell ref="C24:F24"/>
    <mergeCell ref="G24:I24"/>
    <mergeCell ref="L24:M24"/>
    <mergeCell ref="C21:F21"/>
    <mergeCell ref="G21:I21"/>
    <mergeCell ref="L21:M21"/>
    <mergeCell ref="C22:F22"/>
    <mergeCell ref="G22:I22"/>
    <mergeCell ref="L22:M22"/>
    <mergeCell ref="C25:F25"/>
    <mergeCell ref="G25:I25"/>
    <mergeCell ref="L25:M25"/>
  </mergeCells>
  <pageMargins left="0.70866141732283472" right="0.51181102362204722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rok 2014</vt:lpstr>
      <vt:lpstr>rok 2015</vt:lpstr>
      <vt:lpstr>rok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</dc:creator>
  <cp:lastModifiedBy>ZSŠOaS</cp:lastModifiedBy>
  <cp:lastPrinted>2016-04-11T10:36:41Z</cp:lastPrinted>
  <dcterms:created xsi:type="dcterms:W3CDTF">2016-02-18T13:32:43Z</dcterms:created>
  <dcterms:modified xsi:type="dcterms:W3CDTF">2016-04-19T08:20:07Z</dcterms:modified>
</cp:coreProperties>
</file>